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2" sheetId="1" r:id="rId1"/>
    <sheet name="2.1" sheetId="2" r:id="rId2"/>
    <sheet name="3" sheetId="3" r:id="rId3"/>
    <sheet name="4 (а-г)" sheetId="4" r:id="rId4"/>
    <sheet name="4 (д)" sheetId="5" r:id="rId5"/>
    <sheet name="4 (е)" sheetId="6" r:id="rId6"/>
  </sheets>
  <definedNames/>
  <calcPr fullCalcOnLoad="1"/>
</workbook>
</file>

<file path=xl/sharedStrings.xml><?xml version="1.0" encoding="utf-8"?>
<sst xmlns="http://schemas.openxmlformats.org/spreadsheetml/2006/main" count="258" uniqueCount="175">
  <si>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</si>
  <si>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</si>
  <si>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</si>
  <si>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</si>
  <si>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</si>
  <si>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</si>
  <si>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</si>
  <si>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</si>
  <si>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</si>
  <si>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</si>
  <si>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</si>
  <si>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</si>
  <si>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</si>
  <si>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</si>
  <si>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</si>
  <si>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</si>
  <si>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</si>
  <si>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</si>
  <si>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</si>
  <si>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</si>
  <si>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</si>
  <si>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</si>
  <si>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</si>
  <si>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</si>
  <si>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</si>
  <si>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</si>
  <si>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</si>
  <si>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</si>
  <si>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</si>
  <si>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</si>
  <si>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</si>
  <si>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</si>
  <si>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</si>
  <si>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</si>
  <si>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</si>
  <si>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</si>
  <si>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</si>
  <si>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</si>
  <si>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</si>
  <si>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</si>
  <si>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</si>
  <si>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</si>
  <si>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</si>
  <si>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</si>
  <si>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</si>
  <si>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</si>
  <si>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</si>
  <si>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</si>
  <si>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</si>
  <si>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</si>
  <si>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</si>
  <si>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</si>
  <si>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</si>
  <si>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</si>
  <si>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</si>
  <si>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</si>
  <si>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</si>
  <si>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</si>
  <si>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</si>
  <si>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</si>
  <si>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</si>
  <si>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</si>
  <si>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</si>
  <si>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</si>
  <si>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</si>
  <si>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</si>
  <si>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</si>
  <si>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</si>
  <si>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</si>
  <si>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</si>
  <si>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</si>
  <si>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</si>
  <si>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</si>
  <si>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</si>
  <si>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</si>
  <si>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</si>
  <si>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</si>
  <si>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</si>
  <si>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</si>
  <si>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</si>
  <si>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</si>
  <si>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</si>
  <si>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</si>
  <si>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</si>
  <si>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</si>
  <si>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</si>
  <si>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</si>
  <si>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</si>
  <si>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</si>
  <si>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</si>
  <si>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</si>
  <si>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</si>
  <si>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</si>
  <si>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</si>
  <si>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</si>
  <si>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</si>
  <si>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</si>
  <si>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</si>
  <si>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</si>
  <si>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</si>
  <si>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</si>
  <si>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</si>
  <si>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</si>
  <si>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</si>
  <si>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</si>
  <si>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</si>
  <si>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</si>
  <si>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</si>
  <si>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ООО "Санаторий "Воробьево"</t>
  </si>
  <si>
    <t>Калужская область Малоярославецкий район п/о Алешково</t>
  </si>
  <si>
    <t>производство, передача и сбыт тепловой энергии</t>
  </si>
  <si>
    <t>-</t>
  </si>
  <si>
    <t>Калужская область Малоярославецкий район          п/о Алешково</t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</si>
  <si>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</t>
    </r>
    <r>
      <rPr>
        <b/>
        <u val="single"/>
        <sz val="12"/>
        <color indexed="8"/>
        <rFont val="Calibri"/>
        <family val="0"/>
      </rPr>
      <t>2011</t>
    </r>
    <r>
      <rPr>
        <b/>
        <sz val="12"/>
        <color indexed="8"/>
        <rFont val="Calibri"/>
        <family val="0"/>
      </rPr>
      <t xml:space="preserve">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</si>
  <si>
    <t>Калужская область Малоярославецкий район</t>
  </si>
  <si>
    <t>Наименование инвестиционной программы</t>
  </si>
  <si>
    <t>отсутствует</t>
  </si>
  <si>
    <r>
      <t>Форма 4.1.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</si>
  <si>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 xml:space="preserve"> Цель инвестиционной программы</t>
  </si>
  <si>
    <t>Сроки начала и окончания реализации инвестиционной программы</t>
  </si>
  <si>
    <t>Форма 4.2.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</si>
  <si>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</si>
  <si>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</si>
  <si>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</si>
  <si>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</si>
  <si>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</si>
  <si>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</si>
  <si>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</si>
  <si>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</si>
  <si>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</si>
  <si>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</si>
  <si>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</si>
  <si>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</si>
  <si>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</si>
  <si>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</si>
  <si>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</si>
  <si>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</si>
  <si>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</si>
  <si>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</si>
  <si>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</si>
  <si>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</si>
  <si>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</si>
  <si>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</si>
  <si>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</si>
  <si>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</si>
  <si>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</si>
  <si>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</si>
  <si>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</si>
  <si>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</si>
  <si>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</si>
  <si>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</si>
  <si>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Форма 4.4.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</si>
  <si>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</si>
  <si>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</si>
  <si>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</si>
  <si>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</si>
  <si>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</si>
  <si>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</si>
  <si>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</si>
  <si>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</si>
  <si>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</si>
  <si>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</si>
  <si>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</si>
  <si>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</si>
  <si>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Форма 4.3.  Показатели эффективности реализации инвестиционной программы¹</t>
  </si>
  <si>
    <t>Таблица 4.</t>
  </si>
  <si>
    <r>
      <t>. Информация об инвестиционных программах и отчетах об их реализации¹</t>
    </r>
    <r>
      <rPr>
        <b/>
        <sz val="13"/>
        <color indexed="8"/>
        <rFont val="Arial Unicode MS"/>
        <family val="2"/>
      </rPr>
      <t>⁻</t>
    </r>
    <r>
      <rPr>
        <b/>
        <sz val="13"/>
        <color indexed="8"/>
        <rFont val="Arial"/>
        <family val="2"/>
      </rPr>
      <t>²</t>
    </r>
  </si>
  <si>
    <t>Общая информация об инвестиционных программах</t>
  </si>
  <si>
    <t>Форма 4.1.</t>
  </si>
  <si>
    <t>Потребности в финансовых средствах, необходимых для реализации инвестиционной программы</t>
  </si>
  <si>
    <t>Форма 4.2.</t>
  </si>
  <si>
    <t>Показатели эффективности реализации инвестиционной программы</t>
  </si>
  <si>
    <t>Форма 4.3.</t>
  </si>
  <si>
    <t>Использование инвестиционных средств</t>
  </si>
  <si>
    <t>Форма 4.4..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</si>
</sst>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7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0"/>
    </font>
    <font>
      <sz val="12"/>
      <color indexed="8"/>
      <name val="Times New Roman"/>
      <family val="1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3"/>
      <color indexed="8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4" fillId="11" borderId="11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2"/>
    </xf>
    <xf numFmtId="0" fontId="0" fillId="2" borderId="13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7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3" xfId="0" applyFont="1" applyFill="1" applyBorder="1" applyAlignment="1">
      <alignment horizontal="left" vertical="top" wrapText="1" indent="6"/>
    </xf>
    <xf numFmtId="0" fontId="0" fillId="0" borderId="0" xfId="0" applyFont="1" applyAlignment="1">
      <alignment/>
    </xf>
    <xf numFmtId="49" fontId="6" fillId="20" borderId="11" xfId="55" applyNumberFormat="1" applyFont="1" applyFill="1" applyBorder="1" applyAlignment="1" applyProtection="1">
      <alignment vertical="center" wrapText="1"/>
      <protection/>
    </xf>
    <xf numFmtId="49" fontId="6" fillId="24" borderId="11" xfId="55" applyNumberFormat="1" applyFont="1" applyFill="1" applyBorder="1" applyAlignment="1" applyProtection="1">
      <alignment vertical="center" wrapText="1"/>
      <protection/>
    </xf>
    <xf numFmtId="49" fontId="6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25" fillId="0" borderId="17" xfId="0" applyFont="1" applyBorder="1" applyAlignment="1">
      <alignment wrapText="1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7" fillId="0" borderId="0" xfId="0" applyFont="1" applyAlignment="1">
      <alignment/>
    </xf>
    <xf numFmtId="0" fontId="5" fillId="2" borderId="19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26" fillId="0" borderId="0" xfId="0" applyFont="1" applyAlignment="1">
      <alignment horizontal="right"/>
    </xf>
    <xf numFmtId="0" fontId="28" fillId="11" borderId="11" xfId="0" applyFont="1" applyFill="1" applyBorder="1" applyAlignment="1">
      <alignment horizontal="center"/>
    </xf>
    <xf numFmtId="0" fontId="28" fillId="23" borderId="10" xfId="0" applyFont="1" applyFill="1" applyBorder="1" applyAlignment="1">
      <alignment horizontal="center"/>
    </xf>
    <xf numFmtId="0" fontId="28" fillId="23" borderId="10" xfId="0" applyFont="1" applyFill="1" applyBorder="1" applyAlignment="1">
      <alignment horizontal="right"/>
    </xf>
    <xf numFmtId="0" fontId="28" fillId="23" borderId="20" xfId="0" applyFont="1" applyFill="1" applyBorder="1" applyAlignment="1">
      <alignment horizontal="right"/>
    </xf>
    <xf numFmtId="168" fontId="28" fillId="23" borderId="10" xfId="0" applyNumberFormat="1" applyFont="1" applyFill="1" applyBorder="1" applyAlignment="1">
      <alignment horizontal="right"/>
    </xf>
    <xf numFmtId="168" fontId="28" fillId="23" borderId="21" xfId="0" applyNumberFormat="1" applyFont="1" applyFill="1" applyBorder="1" applyAlignment="1">
      <alignment horizontal="right"/>
    </xf>
    <xf numFmtId="168" fontId="28" fillId="23" borderId="22" xfId="0" applyNumberFormat="1" applyFont="1" applyFill="1" applyBorder="1" applyAlignment="1">
      <alignment horizontal="right"/>
    </xf>
    <xf numFmtId="168" fontId="28" fillId="23" borderId="20" xfId="0" applyNumberFormat="1" applyFont="1" applyFill="1" applyBorder="1" applyAlignment="1">
      <alignment horizontal="right"/>
    </xf>
    <xf numFmtId="168" fontId="28" fillId="23" borderId="23" xfId="0" applyNumberFormat="1" applyFont="1" applyFill="1" applyBorder="1" applyAlignment="1">
      <alignment horizontal="right"/>
    </xf>
    <xf numFmtId="168" fontId="28" fillId="23" borderId="24" xfId="0" applyNumberFormat="1" applyFont="1" applyFill="1" applyBorder="1" applyAlignment="1">
      <alignment horizontal="right"/>
    </xf>
    <xf numFmtId="170" fontId="28" fillId="23" borderId="10" xfId="0" applyNumberFormat="1" applyFont="1" applyFill="1" applyBorder="1" applyAlignment="1">
      <alignment horizontal="right"/>
    </xf>
    <xf numFmtId="170" fontId="28" fillId="23" borderId="22" xfId="0" applyNumberFormat="1" applyFont="1" applyFill="1" applyBorder="1" applyAlignment="1">
      <alignment horizontal="right"/>
    </xf>
    <xf numFmtId="170" fontId="28" fillId="23" borderId="21" xfId="0" applyNumberFormat="1" applyFont="1" applyFill="1" applyBorder="1" applyAlignment="1">
      <alignment horizontal="right"/>
    </xf>
    <xf numFmtId="168" fontId="5" fillId="23" borderId="22" xfId="0" applyNumberFormat="1" applyFont="1" applyFill="1" applyBorder="1" applyAlignment="1">
      <alignment/>
    </xf>
    <xf numFmtId="168" fontId="0" fillId="23" borderId="22" xfId="0" applyNumberFormat="1" applyFont="1" applyFill="1" applyBorder="1" applyAlignment="1">
      <alignment/>
    </xf>
    <xf numFmtId="168" fontId="5" fillId="23" borderId="0" xfId="0" applyNumberFormat="1" applyFont="1" applyFill="1" applyBorder="1" applyAlignment="1">
      <alignment/>
    </xf>
    <xf numFmtId="168" fontId="29" fillId="23" borderId="22" xfId="0" applyNumberFormat="1" applyFont="1" applyFill="1" applyBorder="1" applyAlignment="1">
      <alignment/>
    </xf>
    <xf numFmtId="0" fontId="0" fillId="11" borderId="11" xfId="0" applyFont="1" applyFill="1" applyBorder="1" applyAlignment="1">
      <alignment horizontal="center" wrapText="1"/>
    </xf>
    <xf numFmtId="169" fontId="28" fillId="23" borderId="10" xfId="0" applyNumberFormat="1" applyFont="1" applyFill="1" applyBorder="1" applyAlignment="1">
      <alignment horizontal="right"/>
    </xf>
    <xf numFmtId="0" fontId="4" fillId="11" borderId="25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0" fillId="10" borderId="27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3" borderId="31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2" fillId="2" borderId="32" xfId="53" applyFont="1" applyFill="1" applyBorder="1" applyAlignment="1" applyProtection="1">
      <alignment horizontal="left" wrapText="1"/>
      <protection/>
    </xf>
    <xf numFmtId="2" fontId="34" fillId="23" borderId="33" xfId="53" applyNumberFormat="1" applyFont="1" applyFill="1" applyBorder="1" applyAlignment="1" applyProtection="1">
      <alignment horizontal="center"/>
      <protection/>
    </xf>
    <xf numFmtId="2" fontId="34" fillId="23" borderId="34" xfId="53" applyNumberFormat="1" applyFont="1" applyFill="1" applyBorder="1" applyAlignment="1" applyProtection="1">
      <alignment horizontal="center"/>
      <protection/>
    </xf>
    <xf numFmtId="2" fontId="34" fillId="23" borderId="35" xfId="53" applyNumberFormat="1" applyFont="1" applyFill="1" applyBorder="1" applyAlignment="1" applyProtection="1">
      <alignment horizontal="center"/>
      <protection/>
    </xf>
    <xf numFmtId="0" fontId="32" fillId="2" borderId="36" xfId="53" applyFont="1" applyFill="1" applyBorder="1" applyAlignment="1" applyProtection="1">
      <alignment horizontal="left" wrapText="1"/>
      <protection/>
    </xf>
    <xf numFmtId="3" fontId="34" fillId="23" borderId="37" xfId="53" applyNumberFormat="1" applyFont="1" applyFill="1" applyBorder="1" applyAlignment="1" applyProtection="1">
      <alignment horizontal="center" wrapText="1"/>
      <protection locked="0"/>
    </xf>
    <xf numFmtId="4" fontId="34" fillId="23" borderId="11" xfId="53" applyNumberFormat="1" applyFont="1" applyFill="1" applyBorder="1" applyAlignment="1" applyProtection="1">
      <alignment horizontal="center" wrapText="1"/>
      <protection/>
    </xf>
    <xf numFmtId="0" fontId="0" fillId="23" borderId="38" xfId="0" applyFill="1" applyBorder="1" applyAlignment="1">
      <alignment horizontal="center"/>
    </xf>
    <xf numFmtId="3" fontId="34" fillId="23" borderId="11" xfId="53" applyNumberFormat="1" applyFont="1" applyFill="1" applyBorder="1" applyAlignment="1" applyProtection="1">
      <alignment horizontal="center" wrapText="1"/>
      <protection locked="0"/>
    </xf>
    <xf numFmtId="0" fontId="32" fillId="2" borderId="36" xfId="53" applyFont="1" applyFill="1" applyBorder="1" applyAlignment="1" applyProtection="1">
      <alignment wrapText="1"/>
      <protection/>
    </xf>
    <xf numFmtId="3" fontId="3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34" fillId="23" borderId="11" xfId="53" applyNumberFormat="1" applyFont="1" applyFill="1" applyBorder="1" applyAlignment="1" applyProtection="1">
      <alignment horizontal="center" wrapText="1"/>
      <protection/>
    </xf>
    <xf numFmtId="0" fontId="34" fillId="2" borderId="36" xfId="54" applyFont="1" applyFill="1" applyBorder="1" applyAlignment="1" applyProtection="1">
      <alignment horizontal="left" wrapText="1"/>
      <protection/>
    </xf>
    <xf numFmtId="10" fontId="34" fillId="23" borderId="11" xfId="53" applyNumberFormat="1" applyFont="1" applyFill="1" applyBorder="1" applyAlignment="1" applyProtection="1">
      <alignment horizontal="center" wrapText="1"/>
      <protection/>
    </xf>
    <xf numFmtId="4" fontId="34" fillId="23" borderId="11" xfId="53" applyNumberFormat="1" applyFont="1" applyFill="1" applyBorder="1" applyAlignment="1" applyProtection="1">
      <alignment horizontal="center" wrapText="1"/>
      <protection locked="0"/>
    </xf>
    <xf numFmtId="0" fontId="35" fillId="2" borderId="39" xfId="53" applyFont="1" applyFill="1" applyBorder="1" applyAlignment="1" applyProtection="1">
      <alignment horizontal="left" wrapText="1"/>
      <protection/>
    </xf>
    <xf numFmtId="3" fontId="34" fillId="23" borderId="40" xfId="53" applyNumberFormat="1" applyFont="1" applyFill="1" applyBorder="1" applyAlignment="1" applyProtection="1">
      <alignment horizontal="center" wrapText="1"/>
      <protection locked="0"/>
    </xf>
    <xf numFmtId="4" fontId="34" fillId="23" borderId="41" xfId="53" applyNumberFormat="1" applyFont="1" applyFill="1" applyBorder="1" applyAlignment="1" applyProtection="1">
      <alignment horizontal="center" wrapText="1"/>
      <protection locked="0"/>
    </xf>
    <xf numFmtId="0" fontId="0" fillId="23" borderId="4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27" xfId="0" applyFill="1" applyBorder="1" applyAlignment="1">
      <alignment/>
    </xf>
    <xf numFmtId="0" fontId="0" fillId="10" borderId="43" xfId="0" applyFill="1" applyBorder="1" applyAlignment="1">
      <alignment/>
    </xf>
    <xf numFmtId="0" fontId="0" fillId="2" borderId="44" xfId="0" applyFill="1" applyBorder="1" applyAlignment="1">
      <alignment/>
    </xf>
    <xf numFmtId="0" fontId="31" fillId="11" borderId="45" xfId="0" applyFont="1" applyFill="1" applyBorder="1" applyAlignment="1">
      <alignment horizontal="center" vertical="center"/>
    </xf>
    <xf numFmtId="0" fontId="32" fillId="10" borderId="26" xfId="53" applyFont="1" applyFill="1" applyBorder="1" applyAlignment="1" applyProtection="1">
      <alignment horizontal="center" vertical="center" wrapText="1"/>
      <protection/>
    </xf>
    <xf numFmtId="0" fontId="32" fillId="10" borderId="25" xfId="53" applyFont="1" applyFill="1" applyBorder="1" applyAlignment="1" applyProtection="1">
      <alignment horizontal="center" vertical="center" wrapText="1"/>
      <protection/>
    </xf>
    <xf numFmtId="0" fontId="0" fillId="23" borderId="46" xfId="0" applyFill="1" applyBorder="1" applyAlignment="1">
      <alignment/>
    </xf>
    <xf numFmtId="0" fontId="0" fillId="23" borderId="47" xfId="0" applyFill="1" applyBorder="1" applyAlignment="1">
      <alignment/>
    </xf>
    <xf numFmtId="0" fontId="0" fillId="23" borderId="48" xfId="0" applyFill="1" applyBorder="1" applyAlignment="1">
      <alignment/>
    </xf>
    <xf numFmtId="0" fontId="2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vertical="top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3" borderId="11" xfId="0" applyFill="1" applyBorder="1" applyAlignment="1">
      <alignment horizontal="center"/>
    </xf>
    <xf numFmtId="0" fontId="31" fillId="11" borderId="51" xfId="0" applyFont="1" applyFill="1" applyBorder="1" applyAlignment="1">
      <alignment horizontal="center"/>
    </xf>
    <xf numFmtId="0" fontId="31" fillId="11" borderId="52" xfId="0" applyFont="1" applyFill="1" applyBorder="1" applyAlignment="1">
      <alignment horizontal="center"/>
    </xf>
    <xf numFmtId="0" fontId="31" fillId="11" borderId="45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10" borderId="27" xfId="0" applyFill="1" applyBorder="1" applyAlignment="1">
      <alignment horizontal="center" vertical="center" wrapText="1"/>
    </xf>
    <xf numFmtId="0" fontId="0" fillId="10" borderId="54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2" fillId="6" borderId="56" xfId="53" applyFont="1" applyFill="1" applyBorder="1" applyAlignment="1" applyProtection="1">
      <alignment horizontal="center" vertical="center" wrapText="1"/>
      <protection/>
    </xf>
    <xf numFmtId="0" fontId="32" fillId="6" borderId="57" xfId="53" applyFont="1" applyFill="1" applyBorder="1" applyAlignment="1" applyProtection="1">
      <alignment horizontal="center" vertical="center" wrapText="1"/>
      <protection/>
    </xf>
    <xf numFmtId="0" fontId="32" fillId="6" borderId="58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11" borderId="51" xfId="0" applyFont="1" applyFill="1" applyBorder="1" applyAlignment="1">
      <alignment horizontal="center" vertical="center"/>
    </xf>
    <xf numFmtId="0" fontId="31" fillId="11" borderId="52" xfId="0" applyFont="1" applyFill="1" applyBorder="1" applyAlignment="1">
      <alignment horizontal="center" vertical="center"/>
    </xf>
    <xf numFmtId="0" fontId="32" fillId="10" borderId="59" xfId="53" applyFont="1" applyFill="1" applyBorder="1" applyAlignment="1" applyProtection="1">
      <alignment horizontal="center" vertical="center" wrapText="1"/>
      <protection/>
    </xf>
    <xf numFmtId="0" fontId="32" fillId="10" borderId="58" xfId="53" applyFont="1" applyFill="1" applyBorder="1" applyAlignment="1" applyProtection="1">
      <alignment horizontal="center" vertical="center" wrapText="1"/>
      <protection/>
    </xf>
    <xf numFmtId="0" fontId="32" fillId="10" borderId="60" xfId="53" applyFont="1" applyFill="1" applyBorder="1" applyAlignment="1" applyProtection="1">
      <alignment horizontal="center" vertical="center" wrapText="1"/>
      <protection/>
    </xf>
    <xf numFmtId="0" fontId="0" fillId="23" borderId="48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1" fillId="11" borderId="2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11" borderId="25" xfId="0" applyFont="1" applyFill="1" applyBorder="1" applyAlignment="1">
      <alignment horizontal="left" vertical="center"/>
    </xf>
    <xf numFmtId="0" fontId="4" fillId="11" borderId="59" xfId="0" applyFont="1" applyFill="1" applyBorder="1" applyAlignment="1">
      <alignment horizontal="left" vertical="center"/>
    </xf>
    <xf numFmtId="0" fontId="31" fillId="11" borderId="56" xfId="0" applyFont="1" applyFill="1" applyBorder="1" applyAlignment="1">
      <alignment horizontal="center"/>
    </xf>
    <xf numFmtId="0" fontId="31" fillId="11" borderId="58" xfId="0" applyFont="1" applyFill="1" applyBorder="1" applyAlignment="1">
      <alignment horizontal="center"/>
    </xf>
    <xf numFmtId="0" fontId="31" fillId="11" borderId="61" xfId="0" applyFont="1" applyFill="1" applyBorder="1" applyAlignment="1">
      <alignment horizontal="center"/>
    </xf>
    <xf numFmtId="0" fontId="31" fillId="11" borderId="6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50">
      <selection activeCell="A57" sqref="A57:IV61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" thickBot="1">
      <c r="B1" s="24" t="s">
        <v>104</v>
      </c>
    </row>
    <row r="2" spans="1:2" ht="17.25" thickBot="1">
      <c r="A2" s="98" t="s">
        <v>99</v>
      </c>
      <c r="B2" s="99"/>
    </row>
    <row r="3" spans="1:2" ht="50.25" thickBot="1">
      <c r="A3" s="23" t="s">
        <v>100</v>
      </c>
      <c r="B3" s="22" t="s">
        <v>101</v>
      </c>
    </row>
    <row r="4" spans="1:2" ht="36" customHeight="1" thickBot="1">
      <c r="A4" s="21" t="s">
        <v>102</v>
      </c>
      <c r="B4" s="22" t="s">
        <v>103</v>
      </c>
    </row>
    <row r="5" ht="14.25" customHeight="1"/>
    <row r="6" spans="1:2" ht="15.75">
      <c r="A6" s="4" t="s">
        <v>0</v>
      </c>
      <c r="B6" s="29" t="s">
        <v>108</v>
      </c>
    </row>
    <row r="7" spans="1:2" ht="15.75">
      <c r="A7" s="4" t="s">
        <v>11</v>
      </c>
      <c r="B7" s="29">
        <v>4011010230</v>
      </c>
    </row>
    <row r="8" spans="1:2" ht="15.75">
      <c r="A8" s="4" t="s">
        <v>12</v>
      </c>
      <c r="B8" s="29">
        <v>401101001</v>
      </c>
    </row>
    <row r="9" spans="1:2" ht="15.75">
      <c r="A9" s="4" t="s">
        <v>24</v>
      </c>
      <c r="B9" s="29" t="s">
        <v>109</v>
      </c>
    </row>
    <row r="10" spans="1:2" ht="15.75">
      <c r="A10" s="4" t="s">
        <v>25</v>
      </c>
      <c r="B10" s="29">
        <v>2011</v>
      </c>
    </row>
    <row r="12" ht="14.25" customHeight="1" thickBot="1">
      <c r="A12" s="25" t="s">
        <v>105</v>
      </c>
    </row>
    <row r="13" spans="1:2" ht="16.5" thickBot="1" thickTop="1">
      <c r="A13" s="5" t="s">
        <v>1</v>
      </c>
      <c r="B13" s="6" t="s">
        <v>2</v>
      </c>
    </row>
    <row r="14" spans="1:2" ht="31.5" customHeight="1" thickBot="1" thickTop="1">
      <c r="A14" s="14" t="s">
        <v>28</v>
      </c>
      <c r="B14" s="30" t="s">
        <v>110</v>
      </c>
    </row>
    <row r="15" spans="1:2" ht="16.5" thickBot="1" thickTop="1">
      <c r="A15" s="14" t="s">
        <v>29</v>
      </c>
      <c r="B15" s="33">
        <v>13862.062</v>
      </c>
    </row>
    <row r="16" spans="1:2" ht="48.75" customHeight="1" thickTop="1">
      <c r="A16" s="8" t="s">
        <v>30</v>
      </c>
      <c r="B16" s="34">
        <f>B17+B18+B19+B22+B23+B24+B25+B26+B27+B29+B31+B32+B33</f>
        <v>13782.738</v>
      </c>
    </row>
    <row r="17" spans="1:2" ht="28.5">
      <c r="A17" s="9" t="s">
        <v>13</v>
      </c>
      <c r="B17" s="35">
        <v>0</v>
      </c>
    </row>
    <row r="18" spans="1:2" ht="15">
      <c r="A18" s="9" t="s">
        <v>83</v>
      </c>
      <c r="B18" s="35">
        <f>'2.1'!B16</f>
        <v>8863.535</v>
      </c>
    </row>
    <row r="19" spans="1:2" ht="42.75">
      <c r="A19" s="9" t="s">
        <v>14</v>
      </c>
      <c r="B19" s="35">
        <v>825.906</v>
      </c>
    </row>
    <row r="20" spans="1:2" ht="15">
      <c r="A20" s="10" t="s">
        <v>26</v>
      </c>
      <c r="B20" s="35">
        <f>B19/B21</f>
        <v>3.972802924623599</v>
      </c>
    </row>
    <row r="21" spans="1:2" ht="15">
      <c r="A21" s="10" t="s">
        <v>15</v>
      </c>
      <c r="B21" s="35">
        <v>207.89</v>
      </c>
    </row>
    <row r="22" spans="1:2" ht="35.25" customHeight="1">
      <c r="A22" s="9" t="s">
        <v>16</v>
      </c>
      <c r="B22" s="35">
        <v>179.615</v>
      </c>
    </row>
    <row r="23" spans="1:2" ht="17.25" customHeight="1">
      <c r="A23" s="9" t="s">
        <v>90</v>
      </c>
      <c r="B23" s="35">
        <v>65.477</v>
      </c>
    </row>
    <row r="24" spans="1:2" ht="28.5">
      <c r="A24" s="9" t="s">
        <v>17</v>
      </c>
      <c r="B24" s="35">
        <v>0</v>
      </c>
    </row>
    <row r="25" spans="1:2" ht="42.75">
      <c r="A25" s="9" t="s">
        <v>18</v>
      </c>
      <c r="B25" s="35">
        <v>1226.74</v>
      </c>
    </row>
    <row r="26" spans="1:2" ht="57">
      <c r="A26" s="9" t="s">
        <v>19</v>
      </c>
      <c r="B26" s="35">
        <v>102.265</v>
      </c>
    </row>
    <row r="27" spans="1:2" ht="28.5">
      <c r="A27" s="9" t="s">
        <v>20</v>
      </c>
      <c r="B27" s="35">
        <v>824.21</v>
      </c>
    </row>
    <row r="28" spans="1:2" ht="28.5">
      <c r="A28" s="11" t="s">
        <v>21</v>
      </c>
      <c r="B28" s="35">
        <v>496.152</v>
      </c>
    </row>
    <row r="29" spans="1:2" ht="28.5">
      <c r="A29" s="9" t="s">
        <v>22</v>
      </c>
      <c r="B29" s="35">
        <v>0</v>
      </c>
    </row>
    <row r="30" spans="1:2" ht="28.5">
      <c r="A30" s="11" t="s">
        <v>23</v>
      </c>
      <c r="B30" s="35">
        <v>0</v>
      </c>
    </row>
    <row r="31" spans="1:2" ht="57">
      <c r="A31" s="9" t="s">
        <v>89</v>
      </c>
      <c r="B31" s="35">
        <v>1050.185</v>
      </c>
    </row>
    <row r="32" spans="1:2" ht="60" thickBot="1">
      <c r="A32" s="12" t="s">
        <v>84</v>
      </c>
      <c r="B32" s="36">
        <v>365.786</v>
      </c>
    </row>
    <row r="33" spans="1:2" ht="44.25" thickBot="1" thickTop="1">
      <c r="A33" s="9" t="s">
        <v>88</v>
      </c>
      <c r="B33" s="37">
        <v>279.019</v>
      </c>
    </row>
    <row r="34" spans="1:2" ht="30" thickBot="1" thickTop="1">
      <c r="A34" s="13" t="s">
        <v>31</v>
      </c>
      <c r="B34" s="38">
        <f>B15-B16</f>
        <v>79.32400000000052</v>
      </c>
    </row>
    <row r="35" spans="1:2" ht="15.75" thickTop="1">
      <c r="A35" s="8" t="s">
        <v>32</v>
      </c>
      <c r="B35" s="34">
        <v>53.335</v>
      </c>
    </row>
    <row r="36" spans="1:2" ht="91.5" customHeight="1" thickBot="1">
      <c r="A36" s="12" t="s">
        <v>3</v>
      </c>
      <c r="B36" s="36">
        <v>0</v>
      </c>
    </row>
    <row r="37" spans="1:2" ht="29.25" thickTop="1">
      <c r="A37" s="8" t="s">
        <v>33</v>
      </c>
      <c r="B37" s="34">
        <v>-0.34</v>
      </c>
    </row>
    <row r="38" spans="1:2" ht="29.25" thickBot="1">
      <c r="A38" s="12" t="s">
        <v>5</v>
      </c>
      <c r="B38" s="36">
        <v>0</v>
      </c>
    </row>
    <row r="39" spans="1:2" ht="44.25" thickBot="1" thickTop="1">
      <c r="A39" s="14" t="s">
        <v>40</v>
      </c>
      <c r="B39" s="30" t="s">
        <v>111</v>
      </c>
    </row>
    <row r="40" spans="1:2" ht="16.5" thickBot="1" thickTop="1">
      <c r="A40" s="14" t="s">
        <v>34</v>
      </c>
      <c r="B40" s="31">
        <v>6.9</v>
      </c>
    </row>
    <row r="41" spans="1:2" ht="16.5" thickBot="1" thickTop="1">
      <c r="A41" s="14" t="s">
        <v>35</v>
      </c>
      <c r="B41" s="31">
        <v>1.7</v>
      </c>
    </row>
    <row r="42" spans="1:2" ht="30" thickBot="1" thickTop="1">
      <c r="A42" s="14" t="s">
        <v>36</v>
      </c>
      <c r="B42" s="31">
        <v>14.817</v>
      </c>
    </row>
    <row r="43" spans="1:2" ht="30" thickBot="1" thickTop="1">
      <c r="A43" s="14" t="s">
        <v>37</v>
      </c>
      <c r="B43" s="39">
        <v>0</v>
      </c>
    </row>
    <row r="44" spans="1:2" ht="29.25" thickTop="1">
      <c r="A44" s="8" t="s">
        <v>38</v>
      </c>
      <c r="B44" s="41">
        <f>B45+B46</f>
        <v>13.632</v>
      </c>
    </row>
    <row r="45" spans="1:2" ht="15">
      <c r="A45" s="9" t="s">
        <v>4</v>
      </c>
      <c r="B45" s="40">
        <v>0.19</v>
      </c>
    </row>
    <row r="46" spans="1:2" ht="15.75" thickBot="1">
      <c r="A46" s="12" t="s">
        <v>27</v>
      </c>
      <c r="B46" s="32">
        <v>13.442</v>
      </c>
    </row>
    <row r="47" spans="1:2" ht="32.25" customHeight="1" thickBot="1" thickTop="1">
      <c r="A47" s="14" t="s">
        <v>39</v>
      </c>
      <c r="B47" s="31">
        <v>6</v>
      </c>
    </row>
    <row r="48" spans="1:2" ht="30" thickBot="1" thickTop="1">
      <c r="A48" s="14" t="s">
        <v>91</v>
      </c>
      <c r="B48" s="31">
        <v>2.107</v>
      </c>
    </row>
    <row r="49" spans="1:2" ht="16.5" thickBot="1" thickTop="1">
      <c r="A49" s="14" t="s">
        <v>92</v>
      </c>
      <c r="B49" s="30" t="s">
        <v>111</v>
      </c>
    </row>
    <row r="50" spans="1:2" ht="16.5" thickBot="1" thickTop="1">
      <c r="A50" s="14" t="s">
        <v>96</v>
      </c>
      <c r="B50" s="31">
        <v>1</v>
      </c>
    </row>
    <row r="51" spans="1:2" ht="16.5" thickBot="1" thickTop="1">
      <c r="A51" s="14" t="s">
        <v>93</v>
      </c>
      <c r="B51" s="31">
        <v>28</v>
      </c>
    </row>
    <row r="52" spans="1:2" ht="30" thickBot="1" thickTop="1">
      <c r="A52" s="14" t="s">
        <v>94</v>
      </c>
      <c r="B52" s="31">
        <v>8</v>
      </c>
    </row>
    <row r="53" spans="1:2" ht="44.25" thickBot="1" thickTop="1">
      <c r="A53" s="14" t="s">
        <v>95</v>
      </c>
      <c r="B53" s="31">
        <v>173.1</v>
      </c>
    </row>
    <row r="54" spans="1:2" ht="44.25" thickBot="1" thickTop="1">
      <c r="A54" s="14" t="s">
        <v>97</v>
      </c>
      <c r="B54" s="39">
        <f>B21/B42/1000</f>
        <v>0.014030505500438684</v>
      </c>
    </row>
    <row r="55" spans="1:2" ht="30" thickBot="1" thickTop="1">
      <c r="A55" s="14" t="s">
        <v>98</v>
      </c>
      <c r="B55" s="47">
        <v>1.1</v>
      </c>
    </row>
    <row r="56" ht="15.75" customHeight="1" thickTop="1"/>
    <row r="59" ht="14.25" customHeight="1"/>
  </sheetData>
  <sheetProtection/>
  <mergeCells count="1">
    <mergeCell ref="A2:B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zoomScalePageLayoutView="0" workbookViewId="0" topLeftCell="A64">
      <selection activeCell="A90" sqref="A90:IV90"/>
    </sheetView>
  </sheetViews>
  <sheetFormatPr defaultColWidth="9.140625" defaultRowHeight="15"/>
  <cols>
    <col min="1" max="1" width="55.8515625" style="17" customWidth="1"/>
    <col min="2" max="3" width="25.8515625" style="17" customWidth="1"/>
    <col min="4" max="16384" width="9.140625" style="17" customWidth="1"/>
  </cols>
  <sheetData>
    <row r="1" spans="1:2" ht="14.25">
      <c r="A1" s="100" t="s">
        <v>85</v>
      </c>
      <c r="B1" s="101"/>
    </row>
    <row r="2" spans="1:2" ht="29.25">
      <c r="A2" s="4" t="s">
        <v>0</v>
      </c>
      <c r="B2" s="46" t="s">
        <v>108</v>
      </c>
    </row>
    <row r="3" spans="1:2" ht="15">
      <c r="A3" s="4" t="s">
        <v>11</v>
      </c>
      <c r="B3" s="46">
        <v>4011010230</v>
      </c>
    </row>
    <row r="4" spans="1:2" ht="15">
      <c r="A4" s="4" t="s">
        <v>12</v>
      </c>
      <c r="B4" s="46">
        <v>401101001</v>
      </c>
    </row>
    <row r="5" spans="1:2" ht="43.5">
      <c r="A5" s="4" t="s">
        <v>24</v>
      </c>
      <c r="B5" s="46" t="s">
        <v>112</v>
      </c>
    </row>
    <row r="6" spans="1:2" ht="15">
      <c r="A6" s="4" t="s">
        <v>25</v>
      </c>
      <c r="B6" s="46">
        <v>2011</v>
      </c>
    </row>
    <row r="7" ht="15" thickBot="1"/>
    <row r="8" spans="1:2" ht="16.5" thickBot="1" thickTop="1">
      <c r="A8" s="5" t="s">
        <v>1</v>
      </c>
      <c r="B8" s="6" t="s">
        <v>2</v>
      </c>
    </row>
    <row r="9" spans="1:2" s="15" customFormat="1" ht="15.75" thickTop="1">
      <c r="A9" s="18" t="s">
        <v>86</v>
      </c>
      <c r="B9" s="42"/>
    </row>
    <row r="10" spans="1:2" s="15" customFormat="1" ht="15">
      <c r="A10" s="19" t="s">
        <v>41</v>
      </c>
      <c r="B10" s="42"/>
    </row>
    <row r="11" spans="1:2" s="15" customFormat="1" ht="14.25">
      <c r="A11" s="16" t="s">
        <v>64</v>
      </c>
      <c r="B11" s="42">
        <v>0</v>
      </c>
    </row>
    <row r="12" spans="1:2" s="15" customFormat="1" ht="14.25">
      <c r="A12" s="16" t="s">
        <v>63</v>
      </c>
      <c r="B12" s="42"/>
    </row>
    <row r="13" spans="1:2" s="15" customFormat="1" ht="14.25">
      <c r="A13" s="16" t="s">
        <v>43</v>
      </c>
      <c r="B13" s="42"/>
    </row>
    <row r="14" spans="1:2" s="15" customFormat="1" ht="14.25">
      <c r="A14" s="26" t="s">
        <v>106</v>
      </c>
      <c r="B14" s="42"/>
    </row>
    <row r="15" spans="1:2" s="15" customFormat="1" ht="15">
      <c r="A15" s="19" t="s">
        <v>44</v>
      </c>
      <c r="B15" s="42"/>
    </row>
    <row r="16" spans="1:2" s="15" customFormat="1" ht="15">
      <c r="A16" s="16" t="s">
        <v>66</v>
      </c>
      <c r="B16" s="45">
        <f>B21</f>
        <v>8863.535</v>
      </c>
    </row>
    <row r="17" spans="1:2" s="15" customFormat="1" ht="28.5">
      <c r="A17" s="16" t="s">
        <v>45</v>
      </c>
      <c r="B17" s="45">
        <f>B22</f>
        <v>3939.506469147655</v>
      </c>
    </row>
    <row r="18" spans="1:2" s="15" customFormat="1" ht="15">
      <c r="A18" s="16" t="s">
        <v>46</v>
      </c>
      <c r="B18" s="45">
        <f>B23</f>
        <v>2249.91</v>
      </c>
    </row>
    <row r="19" spans="1:2" s="15" customFormat="1" ht="14.25">
      <c r="A19" s="26" t="s">
        <v>106</v>
      </c>
      <c r="B19" s="42"/>
    </row>
    <row r="20" spans="1:2" s="15" customFormat="1" ht="15">
      <c r="A20" s="20" t="s">
        <v>47</v>
      </c>
      <c r="B20" s="42"/>
    </row>
    <row r="21" spans="1:2" s="15" customFormat="1" ht="28.5">
      <c r="A21" s="16" t="s">
        <v>65</v>
      </c>
      <c r="B21" s="45">
        <v>8863.535</v>
      </c>
    </row>
    <row r="22" spans="1:2" s="15" customFormat="1" ht="15">
      <c r="A22" s="16" t="s">
        <v>67</v>
      </c>
      <c r="B22" s="45">
        <f>B21*1000/B23</f>
        <v>3939.506469147655</v>
      </c>
    </row>
    <row r="23" spans="1:2" s="15" customFormat="1" ht="15">
      <c r="A23" s="16" t="s">
        <v>46</v>
      </c>
      <c r="B23" s="45">
        <v>2249.91</v>
      </c>
    </row>
    <row r="24" spans="1:2" s="15" customFormat="1" ht="14.25">
      <c r="A24" s="26" t="s">
        <v>106</v>
      </c>
      <c r="B24" s="42"/>
    </row>
    <row r="25" spans="1:2" s="15" customFormat="1" ht="15">
      <c r="A25" s="20" t="s">
        <v>49</v>
      </c>
      <c r="B25" s="42"/>
    </row>
    <row r="26" spans="1:2" s="15" customFormat="1" ht="28.5">
      <c r="A26" s="16" t="s">
        <v>68</v>
      </c>
      <c r="B26" s="42">
        <v>0</v>
      </c>
    </row>
    <row r="27" spans="1:2" s="15" customFormat="1" ht="14.25">
      <c r="A27" s="16" t="s">
        <v>48</v>
      </c>
      <c r="B27" s="42"/>
    </row>
    <row r="28" spans="1:2" s="15" customFormat="1" ht="14.25">
      <c r="A28" s="16" t="s">
        <v>46</v>
      </c>
      <c r="B28" s="42"/>
    </row>
    <row r="29" spans="1:2" s="15" customFormat="1" ht="14.25">
      <c r="A29" s="26" t="s">
        <v>106</v>
      </c>
      <c r="B29" s="42"/>
    </row>
    <row r="30" spans="1:2" s="15" customFormat="1" ht="15">
      <c r="A30" s="19" t="s">
        <v>50</v>
      </c>
      <c r="B30" s="42"/>
    </row>
    <row r="31" spans="1:2" s="15" customFormat="1" ht="14.25">
      <c r="A31" s="16" t="s">
        <v>69</v>
      </c>
      <c r="B31" s="42">
        <v>0</v>
      </c>
    </row>
    <row r="32" spans="1:2" s="15" customFormat="1" ht="14.25">
      <c r="A32" s="16" t="s">
        <v>48</v>
      </c>
      <c r="B32" s="42"/>
    </row>
    <row r="33" spans="1:2" s="15" customFormat="1" ht="14.25">
      <c r="A33" s="16" t="s">
        <v>51</v>
      </c>
      <c r="B33" s="42"/>
    </row>
    <row r="34" spans="1:2" s="15" customFormat="1" ht="14.25">
      <c r="A34" s="26" t="s">
        <v>106</v>
      </c>
      <c r="B34" s="42"/>
    </row>
    <row r="35" spans="1:2" s="15" customFormat="1" ht="15">
      <c r="A35" s="19" t="s">
        <v>52</v>
      </c>
      <c r="B35" s="42"/>
    </row>
    <row r="36" spans="1:2" s="15" customFormat="1" ht="14.25">
      <c r="A36" s="16" t="s">
        <v>70</v>
      </c>
      <c r="B36" s="42">
        <v>0</v>
      </c>
    </row>
    <row r="37" spans="1:2" s="15" customFormat="1" ht="14.25">
      <c r="A37" s="16" t="s">
        <v>42</v>
      </c>
      <c r="B37" s="42"/>
    </row>
    <row r="38" spans="1:2" s="15" customFormat="1" ht="14.25">
      <c r="A38" s="16" t="s">
        <v>71</v>
      </c>
      <c r="B38" s="42"/>
    </row>
    <row r="39" spans="1:2" s="15" customFormat="1" ht="14.25">
      <c r="A39" s="26" t="s">
        <v>106</v>
      </c>
      <c r="B39" s="42"/>
    </row>
    <row r="40" spans="1:2" s="15" customFormat="1" ht="15">
      <c r="A40" s="19" t="s">
        <v>53</v>
      </c>
      <c r="B40" s="42"/>
    </row>
    <row r="41" spans="1:2" s="15" customFormat="1" ht="14.25">
      <c r="A41" s="16" t="s">
        <v>72</v>
      </c>
      <c r="B41" s="42">
        <v>0</v>
      </c>
    </row>
    <row r="42" spans="1:2" s="15" customFormat="1" ht="14.25">
      <c r="A42" s="16" t="s">
        <v>42</v>
      </c>
      <c r="B42" s="42"/>
    </row>
    <row r="43" spans="1:2" s="15" customFormat="1" ht="14.25">
      <c r="A43" s="16" t="s">
        <v>71</v>
      </c>
      <c r="B43" s="42"/>
    </row>
    <row r="44" spans="1:2" s="15" customFormat="1" ht="14.25">
      <c r="A44" s="26" t="s">
        <v>106</v>
      </c>
      <c r="B44" s="42"/>
    </row>
    <row r="45" spans="1:2" s="15" customFormat="1" ht="15">
      <c r="A45" s="19" t="s">
        <v>54</v>
      </c>
      <c r="B45" s="42"/>
    </row>
    <row r="46" spans="1:2" s="15" customFormat="1" ht="14.25">
      <c r="A46" s="16" t="s">
        <v>74</v>
      </c>
      <c r="B46" s="42">
        <v>0</v>
      </c>
    </row>
    <row r="47" spans="1:2" s="15" customFormat="1" ht="14.25">
      <c r="A47" s="16" t="s">
        <v>42</v>
      </c>
      <c r="B47" s="42"/>
    </row>
    <row r="48" spans="1:2" s="15" customFormat="1" ht="14.25">
      <c r="A48" s="16" t="s">
        <v>71</v>
      </c>
      <c r="B48" s="42"/>
    </row>
    <row r="49" spans="1:2" s="15" customFormat="1" ht="14.25">
      <c r="A49" s="26" t="s">
        <v>106</v>
      </c>
      <c r="B49" s="42"/>
    </row>
    <row r="50" spans="1:2" s="15" customFormat="1" ht="15">
      <c r="A50" s="19" t="s">
        <v>55</v>
      </c>
      <c r="B50" s="42"/>
    </row>
    <row r="51" spans="1:2" s="15" customFormat="1" ht="14.25">
      <c r="A51" s="16" t="s">
        <v>75</v>
      </c>
      <c r="B51" s="42">
        <v>0</v>
      </c>
    </row>
    <row r="52" spans="1:2" s="15" customFormat="1" ht="14.25">
      <c r="A52" s="16" t="s">
        <v>42</v>
      </c>
      <c r="B52" s="42"/>
    </row>
    <row r="53" spans="1:2" s="15" customFormat="1" ht="14.25">
      <c r="A53" s="16" t="s">
        <v>71</v>
      </c>
      <c r="B53" s="42"/>
    </row>
    <row r="54" spans="1:2" s="15" customFormat="1" ht="14.25">
      <c r="A54" s="26" t="s">
        <v>106</v>
      </c>
      <c r="B54" s="42"/>
    </row>
    <row r="55" spans="1:2" s="15" customFormat="1" ht="15">
      <c r="A55" s="19" t="s">
        <v>56</v>
      </c>
      <c r="B55" s="42"/>
    </row>
    <row r="56" spans="1:2" s="15" customFormat="1" ht="14.25">
      <c r="A56" s="16" t="s">
        <v>76</v>
      </c>
      <c r="B56" s="42">
        <v>0</v>
      </c>
    </row>
    <row r="57" spans="1:2" s="15" customFormat="1" ht="14.25">
      <c r="A57" s="16" t="s">
        <v>42</v>
      </c>
      <c r="B57" s="42"/>
    </row>
    <row r="58" spans="1:2" s="15" customFormat="1" ht="14.25">
      <c r="A58" s="16" t="s">
        <v>71</v>
      </c>
      <c r="B58" s="42"/>
    </row>
    <row r="59" spans="1:2" s="15" customFormat="1" ht="14.25">
      <c r="A59" s="26" t="s">
        <v>106</v>
      </c>
      <c r="B59" s="42"/>
    </row>
    <row r="60" spans="1:2" s="15" customFormat="1" ht="15">
      <c r="A60" s="19" t="s">
        <v>57</v>
      </c>
      <c r="B60" s="42"/>
    </row>
    <row r="61" spans="1:2" s="15" customFormat="1" ht="14.25">
      <c r="A61" s="16" t="s">
        <v>77</v>
      </c>
      <c r="B61" s="42">
        <v>0</v>
      </c>
    </row>
    <row r="62" spans="1:2" s="15" customFormat="1" ht="14.25">
      <c r="A62" s="16" t="s">
        <v>42</v>
      </c>
      <c r="B62" s="42"/>
    </row>
    <row r="63" spans="1:2" s="15" customFormat="1" ht="14.25">
      <c r="A63" s="16" t="s">
        <v>71</v>
      </c>
      <c r="B63" s="42"/>
    </row>
    <row r="64" spans="1:2" s="15" customFormat="1" ht="14.25">
      <c r="A64" s="26" t="s">
        <v>106</v>
      </c>
      <c r="B64" s="42"/>
    </row>
    <row r="65" spans="1:2" s="15" customFormat="1" ht="15">
      <c r="A65" s="19" t="s">
        <v>58</v>
      </c>
      <c r="B65" s="42"/>
    </row>
    <row r="66" spans="1:2" s="15" customFormat="1" ht="14.25">
      <c r="A66" s="16" t="s">
        <v>78</v>
      </c>
      <c r="B66" s="42">
        <v>0</v>
      </c>
    </row>
    <row r="67" spans="1:2" s="15" customFormat="1" ht="14.25">
      <c r="A67" s="16" t="s">
        <v>42</v>
      </c>
      <c r="B67" s="42"/>
    </row>
    <row r="68" spans="1:2" s="15" customFormat="1" ht="14.25">
      <c r="A68" s="16" t="s">
        <v>71</v>
      </c>
      <c r="B68" s="42"/>
    </row>
    <row r="69" spans="1:2" s="15" customFormat="1" ht="14.25">
      <c r="A69" s="26" t="s">
        <v>106</v>
      </c>
      <c r="B69" s="42"/>
    </row>
    <row r="70" spans="1:2" s="15" customFormat="1" ht="15">
      <c r="A70" s="19" t="s">
        <v>59</v>
      </c>
      <c r="B70" s="42"/>
    </row>
    <row r="71" spans="1:2" s="15" customFormat="1" ht="14.25">
      <c r="A71" s="16" t="s">
        <v>79</v>
      </c>
      <c r="B71" s="42">
        <v>0</v>
      </c>
    </row>
    <row r="72" spans="1:2" s="15" customFormat="1" ht="14.25">
      <c r="A72" s="16" t="s">
        <v>42</v>
      </c>
      <c r="B72" s="42"/>
    </row>
    <row r="73" spans="1:2" s="15" customFormat="1" ht="14.25">
      <c r="A73" s="16" t="s">
        <v>71</v>
      </c>
      <c r="B73" s="42"/>
    </row>
    <row r="74" spans="1:2" s="15" customFormat="1" ht="14.25">
      <c r="A74" s="26" t="s">
        <v>106</v>
      </c>
      <c r="B74" s="42"/>
    </row>
    <row r="75" spans="1:2" s="15" customFormat="1" ht="15">
      <c r="A75" s="19" t="s">
        <v>60</v>
      </c>
      <c r="B75" s="42"/>
    </row>
    <row r="76" spans="1:2" s="15" customFormat="1" ht="14.25">
      <c r="A76" s="16" t="s">
        <v>80</v>
      </c>
      <c r="B76" s="42">
        <v>0</v>
      </c>
    </row>
    <row r="77" spans="1:2" s="15" customFormat="1" ht="14.25">
      <c r="A77" s="16" t="s">
        <v>42</v>
      </c>
      <c r="B77" s="42"/>
    </row>
    <row r="78" spans="1:2" s="15" customFormat="1" ht="14.25">
      <c r="A78" s="16" t="s">
        <v>71</v>
      </c>
      <c r="B78" s="42"/>
    </row>
    <row r="79" spans="1:2" s="15" customFormat="1" ht="14.25">
      <c r="A79" s="26" t="s">
        <v>106</v>
      </c>
      <c r="B79" s="42"/>
    </row>
    <row r="80" spans="1:2" ht="15">
      <c r="A80" s="19" t="s">
        <v>61</v>
      </c>
      <c r="B80" s="43"/>
    </row>
    <row r="81" spans="1:2" ht="14.25">
      <c r="A81" s="16" t="s">
        <v>73</v>
      </c>
      <c r="B81" s="43">
        <v>0</v>
      </c>
    </row>
    <row r="82" spans="1:2" ht="14.25">
      <c r="A82" s="16" t="s">
        <v>87</v>
      </c>
      <c r="B82" s="43"/>
    </row>
    <row r="83" spans="1:2" ht="14.25">
      <c r="A83" s="16" t="s">
        <v>62</v>
      </c>
      <c r="B83" s="43"/>
    </row>
    <row r="84" spans="1:2" ht="14.25">
      <c r="A84" s="26" t="s">
        <v>106</v>
      </c>
      <c r="B84" s="43"/>
    </row>
    <row r="85" spans="1:2" ht="15">
      <c r="A85" s="19" t="s">
        <v>81</v>
      </c>
      <c r="B85" s="43"/>
    </row>
    <row r="86" spans="1:2" s="15" customFormat="1" ht="14.25">
      <c r="A86" s="16" t="s">
        <v>82</v>
      </c>
      <c r="B86" s="42">
        <v>0</v>
      </c>
    </row>
    <row r="87" spans="1:2" s="15" customFormat="1" ht="14.25">
      <c r="A87" s="16" t="s">
        <v>42</v>
      </c>
      <c r="B87" s="42"/>
    </row>
    <row r="88" spans="1:2" s="15" customFormat="1" ht="14.25">
      <c r="A88" s="16" t="s">
        <v>71</v>
      </c>
      <c r="B88" s="42"/>
    </row>
    <row r="89" spans="1:2" s="15" customFormat="1" ht="14.25">
      <c r="A89" s="27" t="s">
        <v>106</v>
      </c>
      <c r="B89" s="44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28" t="s">
        <v>107</v>
      </c>
    </row>
    <row r="2" spans="1:2" ht="14.25">
      <c r="A2" s="100" t="s">
        <v>113</v>
      </c>
      <c r="B2" s="102"/>
    </row>
    <row r="3" spans="1:2" ht="57.75" customHeight="1">
      <c r="A3" s="102"/>
      <c r="B3" s="102"/>
    </row>
    <row r="4" spans="1:2" ht="15.75">
      <c r="A4" s="4" t="s">
        <v>0</v>
      </c>
      <c r="B4" s="29" t="s">
        <v>108</v>
      </c>
    </row>
    <row r="5" spans="1:2" ht="15.75">
      <c r="A5" s="4" t="s">
        <v>11</v>
      </c>
      <c r="B5" s="29">
        <v>4011010230</v>
      </c>
    </row>
    <row r="6" spans="1:2" ht="15.75">
      <c r="A6" s="4" t="s">
        <v>12</v>
      </c>
      <c r="B6" s="29">
        <v>401101001</v>
      </c>
    </row>
    <row r="7" spans="1:2" ht="15.75">
      <c r="A7" s="4" t="s">
        <v>24</v>
      </c>
      <c r="B7" s="29" t="s">
        <v>109</v>
      </c>
    </row>
    <row r="8" ht="15" thickBot="1"/>
    <row r="9" spans="1:2" ht="16.5" thickBot="1" thickTop="1">
      <c r="A9" s="1" t="s">
        <v>6</v>
      </c>
      <c r="B9" s="1" t="s">
        <v>2</v>
      </c>
    </row>
    <row r="10" spans="1:2" ht="16.5" thickBot="1" thickTop="1">
      <c r="A10" s="3" t="s">
        <v>7</v>
      </c>
      <c r="B10" s="30" t="s">
        <v>111</v>
      </c>
    </row>
    <row r="11" spans="1:2" ht="44.25" thickBot="1" thickTop="1">
      <c r="A11" s="7" t="s">
        <v>8</v>
      </c>
      <c r="B11" s="30" t="s">
        <v>111</v>
      </c>
    </row>
    <row r="12" spans="1:2" ht="30" thickBot="1" thickTop="1">
      <c r="A12" s="7" t="s">
        <v>9</v>
      </c>
      <c r="B12" s="30" t="s">
        <v>111</v>
      </c>
    </row>
    <row r="13" spans="1:2" ht="51.75" customHeight="1" thickBot="1" thickTop="1">
      <c r="A13" s="2" t="s">
        <v>10</v>
      </c>
      <c r="B13" s="30" t="s">
        <v>111</v>
      </c>
    </row>
    <row r="14" ht="15" thickTop="1"/>
  </sheetData>
  <sheetProtection/>
  <mergeCells count="1">
    <mergeCell ref="A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6">
      <selection activeCell="B18" sqref="B18:C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57421875" style="0" customWidth="1"/>
  </cols>
  <sheetData>
    <row r="1" ht="16.5">
      <c r="B1" s="28" t="s">
        <v>165</v>
      </c>
    </row>
    <row r="2" ht="18.75">
      <c r="A2" s="95" t="s">
        <v>166</v>
      </c>
    </row>
    <row r="3" spans="1:2" ht="33.75" thickBot="1">
      <c r="A3" s="21" t="s">
        <v>167</v>
      </c>
      <c r="B3" s="22" t="s">
        <v>168</v>
      </c>
    </row>
    <row r="4" spans="1:2" ht="17.25" thickBot="1">
      <c r="A4" s="96" t="s">
        <v>169</v>
      </c>
      <c r="B4" s="22" t="s">
        <v>170</v>
      </c>
    </row>
    <row r="5" spans="1:2" ht="33.75" thickBot="1">
      <c r="A5" s="21" t="s">
        <v>171</v>
      </c>
      <c r="B5" s="22" t="s">
        <v>172</v>
      </c>
    </row>
    <row r="6" spans="1:2" ht="17.25" thickBot="1">
      <c r="A6" s="97" t="s">
        <v>173</v>
      </c>
      <c r="B6" s="22" t="s">
        <v>174</v>
      </c>
    </row>
    <row r="7" ht="15" thickBot="1"/>
    <row r="8" spans="1:3" ht="14.25">
      <c r="A8" s="130" t="s">
        <v>0</v>
      </c>
      <c r="B8" s="132" t="s">
        <v>108</v>
      </c>
      <c r="C8" s="133"/>
    </row>
    <row r="9" spans="1:3" ht="15" thickBot="1">
      <c r="A9" s="131"/>
      <c r="B9" s="134"/>
      <c r="C9" s="135"/>
    </row>
    <row r="10" spans="1:3" ht="16.5" thickBot="1">
      <c r="A10" s="49" t="s">
        <v>11</v>
      </c>
      <c r="B10" s="128">
        <v>4011010230</v>
      </c>
      <c r="C10" s="128"/>
    </row>
    <row r="11" spans="1:3" ht="16.5" thickBot="1">
      <c r="A11" s="49" t="s">
        <v>12</v>
      </c>
      <c r="B11" s="128">
        <v>401101001</v>
      </c>
      <c r="C11" s="128"/>
    </row>
    <row r="12" spans="1:3" ht="16.5" thickBot="1">
      <c r="A12" s="49" t="s">
        <v>24</v>
      </c>
      <c r="B12" s="128" t="s">
        <v>114</v>
      </c>
      <c r="C12" s="128"/>
    </row>
    <row r="13" spans="1:3" ht="16.5" thickBot="1">
      <c r="A13" s="50" t="s">
        <v>115</v>
      </c>
      <c r="B13" s="128" t="s">
        <v>116</v>
      </c>
      <c r="C13" s="128"/>
    </row>
    <row r="14" spans="1:3" ht="36.75" customHeight="1">
      <c r="A14" s="129" t="s">
        <v>117</v>
      </c>
      <c r="B14" s="129"/>
      <c r="C14" s="129"/>
    </row>
    <row r="16" spans="1:3" ht="42.75" customHeight="1">
      <c r="A16" s="51" t="s">
        <v>115</v>
      </c>
      <c r="B16" s="124"/>
      <c r="C16" s="125"/>
    </row>
    <row r="17" spans="1:3" ht="48" customHeight="1">
      <c r="A17" s="51" t="s">
        <v>118</v>
      </c>
      <c r="B17" s="124"/>
      <c r="C17" s="125"/>
    </row>
    <row r="18" spans="1:3" ht="47.25" customHeight="1">
      <c r="A18" s="52" t="s">
        <v>119</v>
      </c>
      <c r="B18" s="124"/>
      <c r="C18" s="125"/>
    </row>
    <row r="19" spans="1:3" ht="36.75" customHeight="1">
      <c r="A19" s="126" t="s">
        <v>120</v>
      </c>
      <c r="B19" s="126"/>
      <c r="C19" s="126"/>
    </row>
    <row r="21" spans="1:3" ht="129" thickBot="1">
      <c r="A21" s="53" t="s">
        <v>121</v>
      </c>
      <c r="B21" s="54" t="s">
        <v>122</v>
      </c>
      <c r="C21" s="54" t="s">
        <v>123</v>
      </c>
    </row>
    <row r="22" spans="1:3" ht="15" thickBot="1">
      <c r="A22" s="55" t="s">
        <v>124</v>
      </c>
      <c r="B22" s="56"/>
      <c r="C22" s="57"/>
    </row>
    <row r="23" spans="1:3" ht="14.25">
      <c r="A23" s="58" t="s">
        <v>125</v>
      </c>
      <c r="B23" s="59"/>
      <c r="C23" s="59"/>
    </row>
    <row r="24" spans="1:3" ht="14.25">
      <c r="A24" s="60" t="s">
        <v>126</v>
      </c>
      <c r="B24" s="61"/>
      <c r="C24" s="61"/>
    </row>
    <row r="25" spans="1:3" ht="14.25">
      <c r="A25" s="60" t="s">
        <v>127</v>
      </c>
      <c r="B25" s="61"/>
      <c r="C25" s="61"/>
    </row>
  </sheetData>
  <mergeCells count="11">
    <mergeCell ref="B17:C17"/>
    <mergeCell ref="B18:C18"/>
    <mergeCell ref="A19:C19"/>
    <mergeCell ref="B12:C12"/>
    <mergeCell ref="B13:C13"/>
    <mergeCell ref="A14:C14"/>
    <mergeCell ref="B16:C16"/>
    <mergeCell ref="A8:A9"/>
    <mergeCell ref="B8:C9"/>
    <mergeCell ref="B10:C10"/>
    <mergeCell ref="B11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9" sqref="A29"/>
    </sheetView>
  </sheetViews>
  <sheetFormatPr defaultColWidth="9.140625" defaultRowHeight="15"/>
  <cols>
    <col min="1" max="1" width="50.57421875" style="0" customWidth="1"/>
    <col min="2" max="4" width="25.57421875" style="0" customWidth="1"/>
  </cols>
  <sheetData>
    <row r="1" spans="1:4" ht="15.75">
      <c r="A1" s="127" t="s">
        <v>164</v>
      </c>
      <c r="B1" s="127"/>
      <c r="C1" s="127"/>
      <c r="D1" s="127"/>
    </row>
    <row r="2" spans="1:2" ht="16.5" thickBot="1">
      <c r="A2" s="94"/>
      <c r="B2" s="94"/>
    </row>
    <row r="3" spans="1:5" ht="16.5" thickBot="1">
      <c r="A3" s="48" t="s">
        <v>0</v>
      </c>
      <c r="B3" s="119" t="s">
        <v>108</v>
      </c>
      <c r="C3" s="120"/>
      <c r="D3" s="88"/>
      <c r="E3" s="62"/>
    </row>
    <row r="4" spans="1:5" ht="16.5" thickBot="1">
      <c r="A4" s="49" t="s">
        <v>11</v>
      </c>
      <c r="B4" s="119">
        <v>4011010230</v>
      </c>
      <c r="C4" s="120"/>
      <c r="D4" s="88"/>
      <c r="E4" s="62"/>
    </row>
    <row r="5" spans="1:5" ht="16.5" thickBot="1">
      <c r="A5" s="49" t="s">
        <v>12</v>
      </c>
      <c r="B5" s="119">
        <v>401101001</v>
      </c>
      <c r="C5" s="120"/>
      <c r="D5" s="88"/>
      <c r="E5" s="62"/>
    </row>
    <row r="6" spans="1:5" ht="16.5" thickBot="1">
      <c r="A6" s="49" t="s">
        <v>24</v>
      </c>
      <c r="B6" s="119" t="s">
        <v>114</v>
      </c>
      <c r="C6" s="120"/>
      <c r="D6" s="88"/>
      <c r="E6" s="62"/>
    </row>
    <row r="7" s="63" customFormat="1" ht="15" thickBot="1"/>
    <row r="8" spans="1:4" ht="27" customHeight="1" thickBot="1">
      <c r="A8" s="89" t="s">
        <v>128</v>
      </c>
      <c r="B8" s="90" t="s">
        <v>129</v>
      </c>
      <c r="C8" s="90" t="s">
        <v>130</v>
      </c>
      <c r="D8" s="122" t="s">
        <v>131</v>
      </c>
    </row>
    <row r="9" spans="1:4" ht="12" customHeight="1" thickBot="1">
      <c r="A9" s="89"/>
      <c r="B9" s="121"/>
      <c r="C9" s="121"/>
      <c r="D9" s="123"/>
    </row>
    <row r="10" spans="1:4" ht="15" thickBot="1">
      <c r="A10" s="114" t="s">
        <v>132</v>
      </c>
      <c r="B10" s="115"/>
      <c r="C10" s="115"/>
      <c r="D10" s="116"/>
    </row>
    <row r="11" spans="1:4" ht="34.5">
      <c r="A11" s="64" t="s">
        <v>133</v>
      </c>
      <c r="B11" s="65"/>
      <c r="C11" s="66"/>
      <c r="D11" s="67"/>
    </row>
    <row r="12" spans="1:4" ht="14.25">
      <c r="A12" s="68" t="s">
        <v>134</v>
      </c>
      <c r="B12" s="69"/>
      <c r="C12" s="70"/>
      <c r="D12" s="71"/>
    </row>
    <row r="13" spans="1:4" ht="23.25">
      <c r="A13" s="68" t="s">
        <v>135</v>
      </c>
      <c r="B13" s="69"/>
      <c r="C13" s="72"/>
      <c r="D13" s="71"/>
    </row>
    <row r="14" spans="1:4" ht="14.25">
      <c r="A14" s="73" t="s">
        <v>136</v>
      </c>
      <c r="B14" s="69"/>
      <c r="C14" s="72"/>
      <c r="D14" s="71"/>
    </row>
    <row r="15" spans="1:4" ht="14.25">
      <c r="A15" s="73" t="s">
        <v>137</v>
      </c>
      <c r="B15" s="69"/>
      <c r="C15" s="74"/>
      <c r="D15" s="71"/>
    </row>
    <row r="16" spans="1:4" ht="23.25">
      <c r="A16" s="68" t="s">
        <v>138</v>
      </c>
      <c r="B16" s="69"/>
      <c r="C16" s="75"/>
      <c r="D16" s="71"/>
    </row>
    <row r="17" spans="1:4" ht="14.25">
      <c r="A17" s="76" t="s">
        <v>139</v>
      </c>
      <c r="B17" s="69"/>
      <c r="C17" s="72"/>
      <c r="D17" s="71"/>
    </row>
    <row r="18" spans="1:4" ht="16.5" customHeight="1">
      <c r="A18" s="76" t="s">
        <v>140</v>
      </c>
      <c r="B18" s="69"/>
      <c r="C18" s="77"/>
      <c r="D18" s="71"/>
    </row>
    <row r="19" spans="1:4" ht="14.25">
      <c r="A19" s="68" t="s">
        <v>141</v>
      </c>
      <c r="B19" s="69"/>
      <c r="C19" s="70"/>
      <c r="D19" s="71"/>
    </row>
    <row r="20" spans="1:4" ht="23.25">
      <c r="A20" s="68" t="s">
        <v>142</v>
      </c>
      <c r="B20" s="69"/>
      <c r="C20" s="78"/>
      <c r="D20" s="71"/>
    </row>
    <row r="21" spans="1:4" ht="23.25">
      <c r="A21" s="68" t="s">
        <v>143</v>
      </c>
      <c r="B21" s="69"/>
      <c r="C21" s="78"/>
      <c r="D21" s="71"/>
    </row>
    <row r="22" spans="1:4" ht="14.25">
      <c r="A22" s="68" t="s">
        <v>144</v>
      </c>
      <c r="B22" s="69"/>
      <c r="C22" s="78"/>
      <c r="D22" s="71"/>
    </row>
    <row r="23" spans="1:4" ht="14.25">
      <c r="A23" s="68" t="s">
        <v>145</v>
      </c>
      <c r="B23" s="69"/>
      <c r="C23" s="78"/>
      <c r="D23" s="71"/>
    </row>
    <row r="24" spans="1:4" ht="14.25">
      <c r="A24" s="68" t="s">
        <v>146</v>
      </c>
      <c r="B24" s="69"/>
      <c r="C24" s="78"/>
      <c r="D24" s="71"/>
    </row>
    <row r="25" spans="1:4" ht="14.25">
      <c r="A25" s="68" t="s">
        <v>147</v>
      </c>
      <c r="B25" s="69"/>
      <c r="C25" s="78"/>
      <c r="D25" s="71"/>
    </row>
    <row r="26" spans="1:4" ht="14.25">
      <c r="A26" s="68" t="s">
        <v>148</v>
      </c>
      <c r="B26" s="69"/>
      <c r="C26" s="78"/>
      <c r="D26" s="71"/>
    </row>
    <row r="27" spans="1:4" ht="14.25">
      <c r="A27" s="68" t="s">
        <v>149</v>
      </c>
      <c r="B27" s="69"/>
      <c r="C27" s="78"/>
      <c r="D27" s="71"/>
    </row>
    <row r="28" spans="1:4" ht="24" thickBot="1">
      <c r="A28" s="79" t="s">
        <v>150</v>
      </c>
      <c r="B28" s="80"/>
      <c r="C28" s="81"/>
      <c r="D28" s="82"/>
    </row>
  </sheetData>
  <mergeCells count="10">
    <mergeCell ref="A10:D10"/>
    <mergeCell ref="B6:D6"/>
    <mergeCell ref="A8:A9"/>
    <mergeCell ref="B8:B9"/>
    <mergeCell ref="C8:C9"/>
    <mergeCell ref="D8:D9"/>
    <mergeCell ref="A1:D1"/>
    <mergeCell ref="B3:D3"/>
    <mergeCell ref="B4:D4"/>
    <mergeCell ref="B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4"/>
  <sheetViews>
    <sheetView tabSelected="1" workbookViewId="0" topLeftCell="A1">
      <selection activeCell="E28" sqref="E28"/>
    </sheetView>
  </sheetViews>
  <sheetFormatPr defaultColWidth="9.140625" defaultRowHeight="15"/>
  <sheetData>
    <row r="1" spans="2:13" ht="15">
      <c r="B1" s="117" t="s">
        <v>151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15.75" thickBot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9" ht="16.5" thickBot="1">
      <c r="B3" s="48" t="s">
        <v>0</v>
      </c>
      <c r="C3" s="104" t="s">
        <v>108</v>
      </c>
      <c r="D3" s="105"/>
      <c r="E3" s="105"/>
      <c r="F3" s="105"/>
      <c r="G3" s="105"/>
      <c r="H3" s="105"/>
      <c r="I3" s="106"/>
    </row>
    <row r="4" spans="2:9" ht="16.5" thickBot="1">
      <c r="B4" s="49" t="s">
        <v>11</v>
      </c>
      <c r="C4" s="104">
        <v>4011010230</v>
      </c>
      <c r="D4" s="105"/>
      <c r="E4" s="105"/>
      <c r="F4" s="105"/>
      <c r="G4" s="105"/>
      <c r="H4" s="105"/>
      <c r="I4" s="106"/>
    </row>
    <row r="5" spans="2:9" ht="16.5" thickBot="1">
      <c r="B5" s="49" t="s">
        <v>12</v>
      </c>
      <c r="C5" s="104">
        <v>401101001</v>
      </c>
      <c r="D5" s="105"/>
      <c r="E5" s="105"/>
      <c r="F5" s="105"/>
      <c r="G5" s="105"/>
      <c r="H5" s="105"/>
      <c r="I5" s="106"/>
    </row>
    <row r="6" spans="2:9" ht="16.5" thickBot="1">
      <c r="B6" s="49" t="s">
        <v>24</v>
      </c>
      <c r="C6" s="104" t="s">
        <v>114</v>
      </c>
      <c r="D6" s="105"/>
      <c r="E6" s="105"/>
      <c r="F6" s="105"/>
      <c r="G6" s="105"/>
      <c r="H6" s="105"/>
      <c r="I6" s="106"/>
    </row>
    <row r="7" spans="14:15" ht="15">
      <c r="N7" s="107" t="s">
        <v>152</v>
      </c>
      <c r="O7" s="107"/>
    </row>
    <row r="8" spans="2:15" ht="14.25">
      <c r="B8" s="108" t="s">
        <v>153</v>
      </c>
      <c r="C8" s="111" t="s">
        <v>154</v>
      </c>
      <c r="D8" s="112" t="s">
        <v>155</v>
      </c>
      <c r="E8" s="112"/>
      <c r="F8" s="112"/>
      <c r="G8" s="112"/>
      <c r="H8" s="112"/>
      <c r="I8" s="112"/>
      <c r="J8" s="112"/>
      <c r="K8" s="112"/>
      <c r="L8" s="112"/>
      <c r="M8" s="113"/>
      <c r="N8" s="111" t="s">
        <v>123</v>
      </c>
      <c r="O8" s="111"/>
    </row>
    <row r="9" spans="2:15" ht="14.25">
      <c r="B9" s="109"/>
      <c r="C9" s="111"/>
      <c r="D9" s="112" t="s">
        <v>156</v>
      </c>
      <c r="E9" s="112"/>
      <c r="F9" s="112"/>
      <c r="G9" s="112"/>
      <c r="H9" s="112"/>
      <c r="I9" s="112" t="s">
        <v>157</v>
      </c>
      <c r="J9" s="112"/>
      <c r="K9" s="112"/>
      <c r="L9" s="112"/>
      <c r="M9" s="113"/>
      <c r="N9" s="111"/>
      <c r="O9" s="111"/>
    </row>
    <row r="10" spans="2:15" ht="15" thickBot="1">
      <c r="B10" s="110"/>
      <c r="C10" s="108"/>
      <c r="D10" s="85" t="s">
        <v>158</v>
      </c>
      <c r="E10" s="85" t="s">
        <v>159</v>
      </c>
      <c r="F10" s="85" t="s">
        <v>160</v>
      </c>
      <c r="G10" s="85" t="s">
        <v>161</v>
      </c>
      <c r="H10" s="85" t="s">
        <v>162</v>
      </c>
      <c r="I10" s="85" t="s">
        <v>158</v>
      </c>
      <c r="J10" s="85" t="s">
        <v>159</v>
      </c>
      <c r="K10" s="85" t="s">
        <v>160</v>
      </c>
      <c r="L10" s="85" t="s">
        <v>161</v>
      </c>
      <c r="M10" s="86" t="s">
        <v>162</v>
      </c>
      <c r="N10" s="111"/>
      <c r="O10" s="111"/>
    </row>
    <row r="11" spans="2:15" ht="14.25">
      <c r="B11" s="87" t="s">
        <v>158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03"/>
      <c r="O11" s="103"/>
    </row>
    <row r="12" spans="2:15" ht="14.25">
      <c r="B12" s="60" t="s">
        <v>125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93"/>
      <c r="N12" s="103"/>
      <c r="O12" s="103"/>
    </row>
    <row r="13" spans="2:15" ht="14.25">
      <c r="B13" s="60" t="s">
        <v>163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03"/>
      <c r="O13" s="103"/>
    </row>
    <row r="14" spans="2:15" ht="14.25">
      <c r="B14" s="60" t="s">
        <v>127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03"/>
      <c r="O14" s="103"/>
    </row>
  </sheetData>
  <mergeCells count="16">
    <mergeCell ref="N11:O11"/>
    <mergeCell ref="N12:O12"/>
    <mergeCell ref="N13:O13"/>
    <mergeCell ref="N14:O14"/>
    <mergeCell ref="C6:I6"/>
    <mergeCell ref="N7:O7"/>
    <mergeCell ref="B8:B10"/>
    <mergeCell ref="C8:C10"/>
    <mergeCell ref="D8:M8"/>
    <mergeCell ref="N8:O10"/>
    <mergeCell ref="D9:H9"/>
    <mergeCell ref="I9:M9"/>
    <mergeCell ref="B1:M1"/>
    <mergeCell ref="C3:I3"/>
    <mergeCell ref="C4:I4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2011-03-16T08:23:35Z</cp:lastPrinted>
  <dcterms:created xsi:type="dcterms:W3CDTF">2010-02-15T13:42:22Z</dcterms:created>
  <dcterms:modified xsi:type="dcterms:W3CDTF">2012-04-09T11:50:38Z</dcterms:modified>
  <cp:category/>
  <cp:version/>
  <cp:contentType/>
  <cp:contentStatus/>
</cp:coreProperties>
</file>