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2435" windowHeight="9720" activeTab="0"/>
  </bookViews>
  <sheets>
    <sheet name="Форма 1.2.1 " sheetId="1" r:id="rId1"/>
    <sheet name="Форма 1.2.2" sheetId="2" r:id="rId2"/>
    <sheet name="Форма 1.7" sheetId="3" r:id="rId3"/>
    <sheet name="Форма 1.8" sheetId="4" r:id="rId4"/>
  </sheets>
  <definedNames/>
  <calcPr fullCalcOnLoad="1"/>
</workbook>
</file>

<file path=xl/sharedStrings.xml><?xml version="1.0" encoding="utf-8"?>
<sst xmlns="http://schemas.openxmlformats.org/spreadsheetml/2006/main" count="350" uniqueCount="219">
  <si>
    <t>N п/п</t>
  </si>
  <si>
    <t>Содержание информации</t>
  </si>
  <si>
    <t>4</t>
  </si>
  <si>
    <t>Информация об утвержденных тарифах на тепловую энергию (мощность)</t>
  </si>
  <si>
    <t>Наименование органа регулирования, принявшего решение об установлении тарифов</t>
  </si>
  <si>
    <t>Реквизиты решения</t>
  </si>
  <si>
    <t>дата</t>
  </si>
  <si>
    <t>номер</t>
  </si>
  <si>
    <t>Источник официального опубликования</t>
  </si>
  <si>
    <t>Срок действия тарифов</t>
  </si>
  <si>
    <t>дата начала</t>
  </si>
  <si>
    <t>дата окончания</t>
  </si>
  <si>
    <t>Условия реализации тепловой энергии:</t>
  </si>
  <si>
    <t>X</t>
  </si>
  <si>
    <t>- через тепловую сеть</t>
  </si>
  <si>
    <t>- отпуск с коллекторов</t>
  </si>
  <si>
    <t>Величина тарифов</t>
  </si>
  <si>
    <t>Вид тарифа</t>
  </si>
  <si>
    <t>Теплоноситель</t>
  </si>
  <si>
    <t>Вода</t>
  </si>
  <si>
    <t>Отборный пар давлением</t>
  </si>
  <si>
    <t>Острый и редуцированный пар</t>
  </si>
  <si>
    <t>от 1,2 до 2,5 кг/кв. см</t>
  </si>
  <si>
    <t>от 2,5 до 7,0 кг/кв. см</t>
  </si>
  <si>
    <t>от 7,0 до 13,0 кг/кв. см</t>
  </si>
  <si>
    <t>свыше 13,0 кг/кв. см</t>
  </si>
  <si>
    <t>Одноставочный</t>
  </si>
  <si>
    <t>без НДС</t>
  </si>
  <si>
    <t>с НДС</t>
  </si>
  <si>
    <t>Двухставочный без НДС</t>
  </si>
  <si>
    <t>ставка за тепловую энергию, руб./Гкал</t>
  </si>
  <si>
    <t>ставка за содержание тепловой мощности, тыс. руб./Гкал/ч в мес.</t>
  </si>
  <si>
    <t>Двухставочный с НДС</t>
  </si>
  <si>
    <t>Примечание</t>
  </si>
  <si>
    <t>вид топлива</t>
  </si>
  <si>
    <t>система налогообложения</t>
  </si>
  <si>
    <t>система теплоснабжения или муниципальное образование</t>
  </si>
  <si>
    <t>Таблица 1. Информация об утвержденных тарифах на тепловую энергию (мощность)</t>
  </si>
  <si>
    <t xml:space="preserve">Таблица 2. Информация об утвержденных тарифах на теплоноситель,
поставляемый теплоснабжающими организациями потребителям,
другим теплоснабжающим организациям
</t>
  </si>
  <si>
    <t>Информация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</si>
  <si>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>Вид теплоносителя</t>
  </si>
  <si>
    <t>Пар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</si>
  <si>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</si>
  <si>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Одноставочный, руб./куб. м</t>
  </si>
  <si>
    <t>Тариф на теплоноситель, поставляемый потребителям</t>
  </si>
  <si>
    <t>иное</t>
  </si>
  <si>
    <t>Информация об утвержденных тарифах на услуги по передаче тепловой энергии, теплоносителя</t>
  </si>
  <si>
    <t>Отборный пар давлением:</t>
  </si>
  <si>
    <t>Информация об утвержденной плате за услуги по поддержанию резервной тепловой мощности при отсутствии потребления тепловой энергии</t>
  </si>
  <si>
    <t>Срок действия платы</t>
  </si>
  <si>
    <t>Величина платы (тыс. руб./Гкал/час в мес.)</t>
  </si>
  <si>
    <t>Информация об утвержденной плате за подключение (технологическое присоединение) к системе теплоснабжения</t>
  </si>
  <si>
    <t>Величина платы (тыс. руб./Гкал/ч)</t>
  </si>
  <si>
    <t>Тип прокладки тепловых сетей</t>
  </si>
  <si>
    <t>Диаметр тепловых сетей</t>
  </si>
  <si>
    <t>50-250 мм</t>
  </si>
  <si>
    <t>251-400 мм</t>
  </si>
  <si>
    <t>401-550 мм</t>
  </si>
  <si>
    <t>551-700 мм</t>
  </si>
  <si>
    <t>700 мм и выше</t>
  </si>
  <si>
    <t>Подземная</t>
  </si>
  <si>
    <t>а) канальная</t>
  </si>
  <si>
    <t>б) бесканальная</t>
  </si>
  <si>
    <t>Надземная (наземная)</t>
  </si>
  <si>
    <t xml:space="preserve">Таблица 6. Информация об утвержденном тарифе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
</t>
  </si>
  <si>
    <t>Информация об утвержденном тарифе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</si>
  <si>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тарифа</t>
  </si>
  <si>
    <t>Величина тарифа</t>
  </si>
  <si>
    <t>Компонент на теплоноситель (руб./куб. м)</t>
  </si>
  <si>
    <t>Компонент на тепловую энергию</t>
  </si>
  <si>
    <t>Двухставочный</t>
  </si>
  <si>
    <t>Ставка за мощность, тыс. руб./Гкал/час в мес.</t>
  </si>
  <si>
    <t>Ставка за тепловую энергию, руб./Гкал</t>
  </si>
  <si>
    <t xml:space="preserve">Таблица 5. Информация об утвержденной плате за подключени (технологическое присоединение) к системе теплоснабжения
</t>
  </si>
  <si>
    <t xml:space="preserve">Таблица 4. Информация об утвержденной плате за услуги по поддержанию резервной тепловой мощности при отсутствии потребления
тепловой энергии
</t>
  </si>
  <si>
    <t xml:space="preserve">Таблица 3. Информация об утвержденных тарифах на услуги по передаче тепловой энергии, теплоносителя
</t>
  </si>
  <si>
    <t>Форма 1.2.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</t>
  </si>
  <si>
    <t>Регулируемый вид деятельности:</t>
  </si>
  <si>
    <t>Наименование показателя</t>
  </si>
  <si>
    <t>Единица измерения</t>
  </si>
  <si>
    <t>Значение</t>
  </si>
  <si>
    <t>Выручка от регулируемого вида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</si>
  <si>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</si>
  <si>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</si>
  <si>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а) расходы на покупаемую тепловую энергию (мощность), теплоноситель, в том числе:</t>
  </si>
  <si>
    <t>- на тепловую энергию</t>
  </si>
  <si>
    <t>- на теплоноситель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</si>
  <si>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 &lt;1&gt;</t>
  </si>
  <si>
    <t>в) расходы на покупаемую электрическую энергию (мощность), используемую в технологическом процессе:</t>
  </si>
  <si>
    <t>- средневзвешенная стоимость 1 кВт.ч</t>
  </si>
  <si>
    <t>руб.</t>
  </si>
  <si>
    <t>- объем приобретения электрической энергии</t>
  </si>
  <si>
    <t>тыс. кВт.ч</t>
  </si>
  <si>
    <t>г) расходы на приобретение холодной воды, используемой в технологическом процессе</t>
  </si>
  <si>
    <t>д) расходы на химические реагенты, используемые в технологическом процессе</t>
  </si>
  <si>
    <t>е) расходы на оплату труда и отчисления на социальные нужды основного производственного персонала, в том числе:</t>
  </si>
  <si>
    <t>- расходы на оплату труда</t>
  </si>
  <si>
    <t>ж) расходы на оплату труда и отчисления на социальные нужды административно-управленческого персонала, в том числе:</t>
  </si>
  <si>
    <t>з) расходы на амортизацию основных производственных средств</t>
  </si>
  <si>
    <t>и) расходы на аренду имущества, используемого для осуществления регулируемого вида деятельности</t>
  </si>
  <si>
    <t>к) общепроизводственные расходы, в том числе:</t>
  </si>
  <si>
    <t>- расходы на текущий ремонт</t>
  </si>
  <si>
    <t>- расходы на капитальный ремонт</t>
  </si>
  <si>
    <t>л) общехозяйственные расходы, в том числе: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</si>
  <si>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 &lt;2&gt;</t>
  </si>
  <si>
    <t>н) прочие расходы, которые подлежат отнесению на регулируемый вид деятельности в соответствии с законодательством Российской Федерации</t>
  </si>
  <si>
    <t>Чистая прибыль, полученная от регулируемого вида деятельности, в том числе:</t>
  </si>
  <si>
    <t>- 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</si>
  <si>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</si>
  <si>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- за счет их ввода в эксплуатацию (вывода из эксплуатации)</t>
  </si>
  <si>
    <t>- за счет стоимости переоценки основных фондов</t>
  </si>
  <si>
    <t>Валовая прибыль (убытки) от реализации товаров и оказания услуг по регулируемому виду деятельности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</si>
  <si>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</si>
  <si>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Годовая бухгалтерская отчетность, включая бухгалтерский баланс и приложения к нему, прилагается регулируемой организацией</t>
  </si>
  <si>
    <t>Установленная тепловая мощность объектов основных фондов, используемых для осуществления регулируемого вида деятельности, в том числе по каждому источнику тепловой энергии &lt;3&gt;</t>
  </si>
  <si>
    <t>Гкал/ч</t>
  </si>
  <si>
    <t>Тепловая нагрузка по договорам, заключенным в рамках осуществления регулируемого вида деятельности</t>
  </si>
  <si>
    <t>Объем вырабатываемой регулируемой организацией тепловой энергии в рамках осуществления регулируемого вида деятельности</t>
  </si>
  <si>
    <t>тыс. Гкал</t>
  </si>
  <si>
    <t>Объем приобретаемой регулируемой организацией тепловой энергии в рамках осуществления регулируемого вида деятельности</t>
  </si>
  <si>
    <t>Объем тепловой энергии, отпускаемой потребителям, по договорам, заключенным в рамках осуществления регулируемого вида деятельности, в том числе:</t>
  </si>
  <si>
    <t>- определенный по приборам учета</t>
  </si>
  <si>
    <t>- определенный расчетным путем (по нормативам потребления коммунальных услуг)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</si>
  <si>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</si>
  <si>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 мес.</t>
  </si>
  <si>
    <t>Фактический объем потерь при передаче тепловой энергии</t>
  </si>
  <si>
    <t>Среднесписочная численность основного производственного персонала</t>
  </si>
  <si>
    <t>человек</t>
  </si>
  <si>
    <t>Среднесписочная численность административно-управленческого персонала</t>
  </si>
  <si>
    <t>Удельный расход условного топлива на единицу тепловой энергии, отпускаемой в тепловую сеть, с разбивкой по источникам тепловой энергии, используемый для осуществления регулируемого вида деятельности &lt;4&gt;</t>
  </si>
  <si>
    <t>кг у.т./Гкал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</si>
  <si>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</si>
  <si>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тыс. кВт.ч/Гкал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</si>
  <si>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</si>
  <si>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куб. м/Гкал</t>
  </si>
  <si>
    <t>Таблица 7. Информация о расходах на топливо</t>
  </si>
  <si>
    <t>Информация о расходах на топливо</t>
  </si>
  <si>
    <t>Вид топлива</t>
  </si>
  <si>
    <t>Расходы на топливо - всего, тыс. руб.</t>
  </si>
  <si>
    <t>Стоимость (за единицу объема), тыс. руб.</t>
  </si>
  <si>
    <t>Объем приобретения</t>
  </si>
  <si>
    <t>Способ приобретения &lt;*&gt;</t>
  </si>
  <si>
    <t>Стоимость доставки топлива</t>
  </si>
  <si>
    <t>ед. измерения</t>
  </si>
  <si>
    <t>количество</t>
  </si>
  <si>
    <t>Газ природный</t>
  </si>
  <si>
    <t>тыс. куб. м</t>
  </si>
  <si>
    <t>Газ по регулируемой цене</t>
  </si>
  <si>
    <t>Уголь</t>
  </si>
  <si>
    <t>т</t>
  </si>
  <si>
    <t>Мазут</t>
  </si>
  <si>
    <t>Дизельное топливо</t>
  </si>
  <si>
    <t>Дрова</t>
  </si>
  <si>
    <t>Электроэнергия</t>
  </si>
  <si>
    <t>Иное</t>
  </si>
  <si>
    <t>Таблица 7.1 Информация о способе приобретения топлива</t>
  </si>
  <si>
    <t>Информация о способе приобретения топлива</t>
  </si>
  <si>
    <t>Вид топлива:</t>
  </si>
  <si>
    <t>Размещение заказа путем проведения торгов</t>
  </si>
  <si>
    <t>Размещение заказа без проведения торгов</t>
  </si>
  <si>
    <t>конкурс</t>
  </si>
  <si>
    <t>аукцион</t>
  </si>
  <si>
    <t>электронная форма</t>
  </si>
  <si>
    <t>запрос котировок</t>
  </si>
  <si>
    <t>единственный поставщик</t>
  </si>
  <si>
    <t>начальная цена (стоимость) договора</t>
  </si>
  <si>
    <t xml:space="preserve">Таблица 8.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на капитальный и текущий ремонт основных производственных средств
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</si>
  <si>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на капитальный и текущий ремонт основных производственных средств</t>
  </si>
  <si>
    <t>Наименование предмета закупки (товара, услуги)</t>
  </si>
  <si>
    <t>Способ закупки</t>
  </si>
  <si>
    <t>Объем товаров (услуг)</t>
  </si>
  <si>
    <t>Сумма закупки товаров (услуг) тыс. руб.</t>
  </si>
  <si>
    <t>единственный поставщик (подрядчик)</t>
  </si>
  <si>
    <t>единица измерения</t>
  </si>
  <si>
    <t>Таблица 9. Информация об установленной теловой мощности</t>
  </si>
  <si>
    <t>Информация об установленной тепловой мощности</t>
  </si>
  <si>
    <t>Наименование источника тепловой энергии</t>
  </si>
  <si>
    <t>Установленная тепловая мощность, Гкал/ч</t>
  </si>
  <si>
    <t>Таблица 10. Информация об удельных расходах условного топлива на единицу тепловой энергии</t>
  </si>
  <si>
    <t>Информация об удельных расходах условного топлива на единицу тепловой энергии</t>
  </si>
  <si>
    <t>Удельный расход условного топлива на единицу тепловой энергии, кг у.т./Гкал</t>
  </si>
  <si>
    <t>Перечень информации</t>
  </si>
  <si>
    <t>Форма 1.7.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</si>
  <si>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</si>
  <si>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 &lt;*&gt;</t>
  </si>
  <si>
    <t>Форма заявки прилагается регулируемой организацией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</si>
  <si>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 &lt;**&gt;</t>
  </si>
  <si>
    <t>Перечень документов и сведений прилагается регулируемой организацией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</si>
  <si>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 &lt;***&gt;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</si>
  <si>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</si>
  <si>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 xml:space="preserve">Форма 1.8. Информация о способах приобретения, стоимостии объемах товаров, необходимых для производства регулируемых товаров и (или) оказания регулируемых услуг регулируемой организацией 
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</si>
  <si>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</t>
  </si>
  <si>
    <t>Место размещения положения о закупках регулируемой организации</t>
  </si>
  <si>
    <t>На официальном сайте Российской Федерации в сети Интернет для размещения информации о размещении заказов на поставки товаров, выполнение работ, оказание услуг</t>
  </si>
  <si>
    <t>Сведения о планировании закупочных процедур и результатах их проведения &lt;14&gt;</t>
  </si>
  <si>
    <t>Сведения о правовых актах, регламентирующих правила закупки (положение о закупках) в регулируемой организации</t>
  </si>
  <si>
    <t>Таблица 20. Сведения о планировании закупочных процедур и результатах их проведения</t>
  </si>
  <si>
    <t>Сведения о планировании закупочных процедур и результатах их проведения</t>
  </si>
  <si>
    <t>Наименование товаров, необходимых для производства регулируемых товаров и (или) оказания регулируемых услуг</t>
  </si>
  <si>
    <t>Дата закупки товаров</t>
  </si>
  <si>
    <t>Способ закупки товаров</t>
  </si>
  <si>
    <t>Объем закупки товаров</t>
  </si>
  <si>
    <t>Сумма закупки товаров, тыс. руб.</t>
  </si>
  <si>
    <t>планируемая</t>
  </si>
  <si>
    <t>фактически</t>
  </si>
  <si>
    <t>планируемый</t>
  </si>
  <si>
    <t>Министерство тарифного регулирования Калужской области</t>
  </si>
  <si>
    <t xml:space="preserve">официальный сайт в сети Интернет http://www.sanat.ru
http://www.sanat.ru
</t>
  </si>
  <si>
    <t>V</t>
  </si>
  <si>
    <t>газ</t>
  </si>
  <si>
    <t>общая</t>
  </si>
  <si>
    <t>МО Деревня Воробьево</t>
  </si>
  <si>
    <t>Котел ТВГ 1,5</t>
  </si>
  <si>
    <t xml:space="preserve">Котел НР-17 </t>
  </si>
  <si>
    <t>(48431)2-50-43</t>
  </si>
  <si>
    <t>282-РК</t>
  </si>
  <si>
    <t>01.01.2016-30.06.2016 1469,62; 01.07.2016-31.12.2016 1518,10; 01.01.2017-30.06.2017 1518,10; 01.07.2017-31.12.2017 1581,23; 01.01.2018-30.06.2018 1581,23; 01.07.2018-31.12.2018 1645,87</t>
  </si>
  <si>
    <t>01.01.2016-30.06.2016 1734,15; 01.07.2016-31.12.2016 1791,36; 01.01.2017-30.06.2017 1791,36; 01.07.2017-31.12.2017 1865,85; 01.01.2018-30.06.2018 1865,85; 01.07.2018-31.12.2018 1942,13</t>
  </si>
  <si>
    <r>
  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за 20</t>
    </r>
    <r>
      <rPr>
        <u val="single"/>
        <sz val="11"/>
        <color indexed="8"/>
        <rFont val="Calibri"/>
        <family val="2"/>
      </rPr>
      <t xml:space="preserve"> 16 </t>
    </r>
    <r>
      <rPr>
        <sz val="11"/>
        <color theme="1"/>
        <rFont val="Calibri"/>
        <family val="2"/>
      </rPr>
      <t>год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</si>
</sst>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2" fontId="0" fillId="0" borderId="13" xfId="0" applyNumberFormat="1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18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6" fillId="0" borderId="13" xfId="42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="90" zoomScaleNormal="90" zoomScalePageLayoutView="0" workbookViewId="0" topLeftCell="A1">
      <selection activeCell="D19" sqref="D19:E19"/>
    </sheetView>
  </sheetViews>
  <sheetFormatPr defaultColWidth="9.140625" defaultRowHeight="15"/>
  <cols>
    <col min="2" max="2" width="41.57421875" style="0" customWidth="1"/>
    <col min="4" max="4" width="33.00390625" style="0" customWidth="1"/>
    <col min="7" max="7" width="23.140625" style="0" customWidth="1"/>
  </cols>
  <sheetData>
    <row r="1" spans="1:7" ht="15">
      <c r="A1" s="57" t="s">
        <v>37</v>
      </c>
      <c r="B1" s="54"/>
      <c r="C1" s="54"/>
      <c r="D1" s="54"/>
      <c r="E1" s="54"/>
      <c r="F1" s="54"/>
      <c r="G1" s="54"/>
    </row>
    <row r="2" spans="1:7" ht="15.75" thickBot="1">
      <c r="A2" s="54"/>
      <c r="B2" s="54"/>
      <c r="C2" s="54"/>
      <c r="D2" s="54"/>
      <c r="E2" s="54"/>
      <c r="F2" s="54"/>
      <c r="G2" s="54"/>
    </row>
    <row r="3" spans="1:11" ht="15.75" thickBot="1">
      <c r="A3" s="40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1"/>
    </row>
    <row r="4" spans="1:11" ht="15.75" thickBot="1">
      <c r="A4" s="34" t="s">
        <v>4</v>
      </c>
      <c r="B4" s="43"/>
      <c r="C4" s="43"/>
      <c r="D4" s="43"/>
      <c r="E4" s="43"/>
      <c r="F4" s="35"/>
      <c r="G4" s="34" t="s">
        <v>206</v>
      </c>
      <c r="H4" s="43"/>
      <c r="I4" s="43"/>
      <c r="J4" s="43"/>
      <c r="K4" s="35"/>
    </row>
    <row r="5" spans="1:11" ht="15.75" thickBot="1">
      <c r="A5" s="36" t="s">
        <v>5</v>
      </c>
      <c r="B5" s="51"/>
      <c r="C5" s="51"/>
      <c r="D5" s="51"/>
      <c r="E5" s="51"/>
      <c r="F5" s="37"/>
      <c r="G5" s="40" t="s">
        <v>6</v>
      </c>
      <c r="H5" s="41"/>
      <c r="I5" s="40" t="s">
        <v>7</v>
      </c>
      <c r="J5" s="42"/>
      <c r="K5" s="41"/>
    </row>
    <row r="6" spans="1:11" ht="15.75" thickBot="1">
      <c r="A6" s="38"/>
      <c r="B6" s="52"/>
      <c r="C6" s="52"/>
      <c r="D6" s="52"/>
      <c r="E6" s="52"/>
      <c r="F6" s="39"/>
      <c r="G6" s="63">
        <v>42317</v>
      </c>
      <c r="H6" s="41"/>
      <c r="I6" s="40" t="s">
        <v>215</v>
      </c>
      <c r="J6" s="42"/>
      <c r="K6" s="41"/>
    </row>
    <row r="7" spans="1:11" ht="15.75" thickBot="1">
      <c r="A7" s="34" t="s">
        <v>8</v>
      </c>
      <c r="B7" s="43"/>
      <c r="C7" s="43"/>
      <c r="D7" s="43"/>
      <c r="E7" s="43"/>
      <c r="F7" s="35"/>
      <c r="G7" s="34" t="s">
        <v>207</v>
      </c>
      <c r="H7" s="43"/>
      <c r="I7" s="43"/>
      <c r="J7" s="43"/>
      <c r="K7" s="35"/>
    </row>
    <row r="8" spans="1:11" ht="15.75" thickBot="1">
      <c r="A8" s="36" t="s">
        <v>9</v>
      </c>
      <c r="B8" s="51"/>
      <c r="C8" s="51"/>
      <c r="D8" s="51"/>
      <c r="E8" s="51"/>
      <c r="F8" s="37"/>
      <c r="G8" s="40" t="s">
        <v>10</v>
      </c>
      <c r="H8" s="41"/>
      <c r="I8" s="40" t="s">
        <v>11</v>
      </c>
      <c r="J8" s="42"/>
      <c r="K8" s="41"/>
    </row>
    <row r="9" spans="1:11" ht="15.75" thickBot="1">
      <c r="A9" s="38"/>
      <c r="B9" s="52"/>
      <c r="C9" s="52"/>
      <c r="D9" s="52"/>
      <c r="E9" s="52"/>
      <c r="F9" s="39"/>
      <c r="G9" s="63">
        <v>42370</v>
      </c>
      <c r="H9" s="41"/>
      <c r="I9" s="63">
        <v>43465</v>
      </c>
      <c r="J9" s="42"/>
      <c r="K9" s="41"/>
    </row>
    <row r="10" spans="1:11" ht="15.75" thickBot="1">
      <c r="A10" s="34" t="s">
        <v>12</v>
      </c>
      <c r="B10" s="43"/>
      <c r="C10" s="43"/>
      <c r="D10" s="43"/>
      <c r="E10" s="43"/>
      <c r="F10" s="35"/>
      <c r="G10" s="40" t="s">
        <v>13</v>
      </c>
      <c r="H10" s="42"/>
      <c r="I10" s="42"/>
      <c r="J10" s="42"/>
      <c r="K10" s="41"/>
    </row>
    <row r="11" spans="1:11" ht="15.75" thickBot="1">
      <c r="A11" s="34" t="s">
        <v>14</v>
      </c>
      <c r="B11" s="43"/>
      <c r="C11" s="43"/>
      <c r="D11" s="43"/>
      <c r="E11" s="43"/>
      <c r="F11" s="35"/>
      <c r="G11" s="40" t="s">
        <v>208</v>
      </c>
      <c r="H11" s="42"/>
      <c r="I11" s="42"/>
      <c r="J11" s="42"/>
      <c r="K11" s="41"/>
    </row>
    <row r="12" spans="1:11" ht="15.75" thickBot="1">
      <c r="A12" s="34" t="s">
        <v>15</v>
      </c>
      <c r="B12" s="43"/>
      <c r="C12" s="43"/>
      <c r="D12" s="43"/>
      <c r="E12" s="43"/>
      <c r="F12" s="35"/>
      <c r="G12" s="34"/>
      <c r="H12" s="43"/>
      <c r="I12" s="43"/>
      <c r="J12" s="43"/>
      <c r="K12" s="35"/>
    </row>
    <row r="13" spans="1:11" ht="15.75" thickBot="1">
      <c r="A13" s="34" t="s">
        <v>16</v>
      </c>
      <c r="B13" s="43"/>
      <c r="C13" s="43"/>
      <c r="D13" s="43"/>
      <c r="E13" s="43"/>
      <c r="F13" s="43"/>
      <c r="G13" s="43"/>
      <c r="H13" s="43"/>
      <c r="I13" s="43"/>
      <c r="J13" s="43"/>
      <c r="K13" s="35"/>
    </row>
    <row r="14" spans="1:11" ht="15.75" thickBot="1">
      <c r="A14" s="47" t="s">
        <v>17</v>
      </c>
      <c r="B14" s="48"/>
      <c r="C14" s="40" t="s">
        <v>18</v>
      </c>
      <c r="D14" s="42"/>
      <c r="E14" s="42"/>
      <c r="F14" s="42"/>
      <c r="G14" s="42"/>
      <c r="H14" s="42"/>
      <c r="I14" s="42"/>
      <c r="J14" s="42"/>
      <c r="K14" s="41"/>
    </row>
    <row r="15" spans="1:11" ht="15.75" thickBot="1">
      <c r="A15" s="59"/>
      <c r="B15" s="60"/>
      <c r="C15" s="55" t="s">
        <v>19</v>
      </c>
      <c r="D15" s="40" t="s">
        <v>20</v>
      </c>
      <c r="E15" s="42"/>
      <c r="F15" s="42"/>
      <c r="G15" s="42"/>
      <c r="H15" s="42"/>
      <c r="I15" s="42"/>
      <c r="J15" s="41"/>
      <c r="K15" s="55" t="s">
        <v>21</v>
      </c>
    </row>
    <row r="16" spans="1:11" ht="45.75" thickBot="1">
      <c r="A16" s="49"/>
      <c r="B16" s="50"/>
      <c r="C16" s="56"/>
      <c r="D16" s="40" t="s">
        <v>22</v>
      </c>
      <c r="E16" s="41"/>
      <c r="F16" s="40" t="s">
        <v>23</v>
      </c>
      <c r="G16" s="41"/>
      <c r="H16" s="40" t="s">
        <v>24</v>
      </c>
      <c r="I16" s="41"/>
      <c r="J16" s="2" t="s">
        <v>25</v>
      </c>
      <c r="K16" s="56"/>
    </row>
    <row r="17" spans="1:11" ht="15.75" thickBot="1">
      <c r="A17" s="34" t="s">
        <v>26</v>
      </c>
      <c r="B17" s="35"/>
      <c r="C17" s="3"/>
      <c r="D17" s="34"/>
      <c r="E17" s="35"/>
      <c r="F17" s="34"/>
      <c r="G17" s="35"/>
      <c r="H17" s="34"/>
      <c r="I17" s="35"/>
      <c r="J17" s="3"/>
      <c r="K17" s="3"/>
    </row>
    <row r="18" spans="1:11" ht="210" customHeight="1" thickBot="1">
      <c r="A18" s="34" t="s">
        <v>27</v>
      </c>
      <c r="B18" s="35"/>
      <c r="C18" s="24" t="s">
        <v>216</v>
      </c>
      <c r="D18" s="34"/>
      <c r="E18" s="35"/>
      <c r="F18" s="34"/>
      <c r="G18" s="35"/>
      <c r="H18" s="34"/>
      <c r="I18" s="35"/>
      <c r="J18" s="3"/>
      <c r="K18" s="3"/>
    </row>
    <row r="19" spans="1:11" ht="210" customHeight="1" thickBot="1">
      <c r="A19" s="34" t="s">
        <v>28</v>
      </c>
      <c r="B19" s="35"/>
      <c r="C19" s="24" t="s">
        <v>217</v>
      </c>
      <c r="D19" s="34"/>
      <c r="E19" s="35"/>
      <c r="F19" s="34"/>
      <c r="G19" s="35"/>
      <c r="H19" s="34"/>
      <c r="I19" s="35"/>
      <c r="J19" s="3"/>
      <c r="K19" s="3"/>
    </row>
    <row r="20" spans="1:11" ht="15.75" thickBot="1">
      <c r="A20" s="34" t="s">
        <v>29</v>
      </c>
      <c r="B20" s="35"/>
      <c r="C20" s="3"/>
      <c r="D20" s="34"/>
      <c r="E20" s="35"/>
      <c r="F20" s="34"/>
      <c r="G20" s="35"/>
      <c r="H20" s="34"/>
      <c r="I20" s="35"/>
      <c r="J20" s="3"/>
      <c r="K20" s="3"/>
    </row>
    <row r="21" spans="1:11" ht="15.75" thickBot="1">
      <c r="A21" s="34" t="s">
        <v>30</v>
      </c>
      <c r="B21" s="35"/>
      <c r="C21" s="3"/>
      <c r="D21" s="34"/>
      <c r="E21" s="35"/>
      <c r="F21" s="34"/>
      <c r="G21" s="35"/>
      <c r="H21" s="34"/>
      <c r="I21" s="35"/>
      <c r="J21" s="3"/>
      <c r="K21" s="3"/>
    </row>
    <row r="22" spans="1:11" ht="30" customHeight="1" thickBot="1">
      <c r="A22" s="34" t="s">
        <v>31</v>
      </c>
      <c r="B22" s="35"/>
      <c r="C22" s="3"/>
      <c r="D22" s="34"/>
      <c r="E22" s="35"/>
      <c r="F22" s="34"/>
      <c r="G22" s="35"/>
      <c r="H22" s="34"/>
      <c r="I22" s="35"/>
      <c r="J22" s="3"/>
      <c r="K22" s="3"/>
    </row>
    <row r="23" spans="1:11" ht="15.75" thickBot="1">
      <c r="A23" s="34" t="s">
        <v>32</v>
      </c>
      <c r="B23" s="35"/>
      <c r="C23" s="3"/>
      <c r="D23" s="34"/>
      <c r="E23" s="35"/>
      <c r="F23" s="34"/>
      <c r="G23" s="35"/>
      <c r="H23" s="34"/>
      <c r="I23" s="35"/>
      <c r="J23" s="3"/>
      <c r="K23" s="3"/>
    </row>
    <row r="24" spans="1:11" ht="15.75" thickBot="1">
      <c r="A24" s="34" t="s">
        <v>30</v>
      </c>
      <c r="B24" s="35"/>
      <c r="C24" s="3"/>
      <c r="D24" s="34"/>
      <c r="E24" s="35"/>
      <c r="F24" s="34"/>
      <c r="G24" s="35"/>
      <c r="H24" s="34"/>
      <c r="I24" s="35"/>
      <c r="J24" s="3"/>
      <c r="K24" s="3"/>
    </row>
    <row r="25" spans="1:11" ht="30" customHeight="1" thickBot="1">
      <c r="A25" s="34" t="s">
        <v>31</v>
      </c>
      <c r="B25" s="35"/>
      <c r="C25" s="3"/>
      <c r="D25" s="34"/>
      <c r="E25" s="35"/>
      <c r="F25" s="34"/>
      <c r="G25" s="35"/>
      <c r="H25" s="34"/>
      <c r="I25" s="35"/>
      <c r="J25" s="3"/>
      <c r="K25" s="3"/>
    </row>
    <row r="26" spans="1:11" ht="45" customHeight="1" thickBot="1">
      <c r="A26" s="44" t="s">
        <v>33</v>
      </c>
      <c r="B26" s="40" t="s">
        <v>34</v>
      </c>
      <c r="C26" s="42"/>
      <c r="D26" s="41"/>
      <c r="E26" s="40" t="s">
        <v>35</v>
      </c>
      <c r="F26" s="42"/>
      <c r="G26" s="42"/>
      <c r="H26" s="41"/>
      <c r="I26" s="40" t="s">
        <v>36</v>
      </c>
      <c r="J26" s="42"/>
      <c r="K26" s="41"/>
    </row>
    <row r="27" spans="1:11" ht="15.75" thickBot="1">
      <c r="A27" s="46"/>
      <c r="B27" s="40" t="s">
        <v>209</v>
      </c>
      <c r="C27" s="42"/>
      <c r="D27" s="41"/>
      <c r="E27" s="40" t="s">
        <v>210</v>
      </c>
      <c r="F27" s="42"/>
      <c r="G27" s="42"/>
      <c r="H27" s="41"/>
      <c r="I27" s="40" t="s">
        <v>211</v>
      </c>
      <c r="J27" s="42"/>
      <c r="K27" s="41"/>
    </row>
    <row r="28" ht="12.75" customHeight="1"/>
    <row r="29" spans="1:5" ht="36" customHeight="1">
      <c r="A29" s="53" t="s">
        <v>38</v>
      </c>
      <c r="B29" s="57"/>
      <c r="C29" s="57"/>
      <c r="D29" s="57"/>
      <c r="E29" s="57"/>
    </row>
    <row r="30" spans="1:5" ht="21" customHeight="1" thickBot="1">
      <c r="A30" s="57"/>
      <c r="B30" s="57"/>
      <c r="C30" s="57"/>
      <c r="D30" s="57"/>
      <c r="E30" s="57"/>
    </row>
    <row r="31" spans="1:4" ht="30" customHeight="1" thickBot="1">
      <c r="A31" s="40" t="s">
        <v>39</v>
      </c>
      <c r="B31" s="42"/>
      <c r="C31" s="42"/>
      <c r="D31" s="41"/>
    </row>
    <row r="32" spans="1:4" ht="30" customHeight="1" thickBot="1">
      <c r="A32" s="34" t="s">
        <v>4</v>
      </c>
      <c r="B32" s="35"/>
      <c r="C32" s="34"/>
      <c r="D32" s="35"/>
    </row>
    <row r="33" spans="1:4" ht="15.75" thickBot="1">
      <c r="A33" s="36" t="s">
        <v>5</v>
      </c>
      <c r="B33" s="37"/>
      <c r="C33" s="2" t="s">
        <v>6</v>
      </c>
      <c r="D33" s="2" t="s">
        <v>7</v>
      </c>
    </row>
    <row r="34" spans="1:4" ht="15.75" thickBot="1">
      <c r="A34" s="38"/>
      <c r="B34" s="39"/>
      <c r="C34" s="3"/>
      <c r="D34" s="3"/>
    </row>
    <row r="35" spans="1:4" ht="15.75" thickBot="1">
      <c r="A35" s="34" t="s">
        <v>8</v>
      </c>
      <c r="B35" s="35"/>
      <c r="C35" s="34"/>
      <c r="D35" s="35"/>
    </row>
    <row r="36" spans="1:4" ht="30.75" thickBot="1">
      <c r="A36" s="36" t="s">
        <v>9</v>
      </c>
      <c r="B36" s="37"/>
      <c r="C36" s="2" t="s">
        <v>10</v>
      </c>
      <c r="D36" s="2" t="s">
        <v>11</v>
      </c>
    </row>
    <row r="37" spans="1:4" ht="15.75" thickBot="1">
      <c r="A37" s="38"/>
      <c r="B37" s="39"/>
      <c r="C37" s="3"/>
      <c r="D37" s="3"/>
    </row>
    <row r="38" spans="1:4" ht="15.75" thickBot="1">
      <c r="A38" s="34" t="s">
        <v>16</v>
      </c>
      <c r="B38" s="43"/>
      <c r="C38" s="43"/>
      <c r="D38" s="35"/>
    </row>
    <row r="39" spans="1:4" ht="15.75" thickBot="1">
      <c r="A39" s="36" t="s">
        <v>17</v>
      </c>
      <c r="B39" s="37"/>
      <c r="C39" s="40" t="s">
        <v>40</v>
      </c>
      <c r="D39" s="41"/>
    </row>
    <row r="40" spans="1:4" ht="15.75" thickBot="1">
      <c r="A40" s="38"/>
      <c r="B40" s="39"/>
      <c r="C40" s="2" t="s">
        <v>19</v>
      </c>
      <c r="D40" s="2" t="s">
        <v>41</v>
      </c>
    </row>
    <row r="41" spans="1:4" ht="30" customHeight="1" thickBot="1">
      <c r="A41" s="40" t="s">
        <v>42</v>
      </c>
      <c r="B41" s="42"/>
      <c r="C41" s="42"/>
      <c r="D41" s="41"/>
    </row>
    <row r="42" spans="1:4" ht="15.75" thickBot="1">
      <c r="A42" s="34" t="s">
        <v>43</v>
      </c>
      <c r="B42" s="35"/>
      <c r="C42" s="23"/>
      <c r="D42" s="3"/>
    </row>
    <row r="43" spans="1:4" ht="15.75" thickBot="1">
      <c r="A43" s="40" t="s">
        <v>44</v>
      </c>
      <c r="B43" s="42"/>
      <c r="C43" s="42"/>
      <c r="D43" s="41"/>
    </row>
    <row r="44" spans="1:4" ht="15.75" thickBot="1">
      <c r="A44" s="34" t="s">
        <v>43</v>
      </c>
      <c r="B44" s="35"/>
      <c r="C44" s="23"/>
      <c r="D44" s="3"/>
    </row>
    <row r="45" spans="1:4" ht="15.75" thickBot="1">
      <c r="A45" s="44" t="s">
        <v>33</v>
      </c>
      <c r="B45" s="2" t="s">
        <v>35</v>
      </c>
      <c r="C45" s="40" t="s">
        <v>45</v>
      </c>
      <c r="D45" s="41"/>
    </row>
    <row r="46" spans="1:4" ht="15.75" thickBot="1">
      <c r="A46" s="46"/>
      <c r="B46" s="3"/>
      <c r="C46" s="34"/>
      <c r="D46" s="35"/>
    </row>
    <row r="47" ht="15">
      <c r="A47" s="13"/>
    </row>
    <row r="49" spans="1:7" ht="15">
      <c r="A49" s="53" t="s">
        <v>75</v>
      </c>
      <c r="B49" s="57"/>
      <c r="C49" s="57"/>
      <c r="D49" s="57"/>
      <c r="E49" s="58"/>
      <c r="F49" s="58"/>
      <c r="G49" s="58"/>
    </row>
    <row r="50" spans="1:7" ht="9.75" customHeight="1">
      <c r="A50" s="57"/>
      <c r="B50" s="57"/>
      <c r="C50" s="57"/>
      <c r="D50" s="57"/>
      <c r="E50" s="58"/>
      <c r="F50" s="58"/>
      <c r="G50" s="58"/>
    </row>
    <row r="51" spans="1:7" ht="19.5" customHeight="1" thickBot="1">
      <c r="A51" s="61"/>
      <c r="B51" s="61"/>
      <c r="C51" s="61"/>
      <c r="D51" s="61"/>
      <c r="E51" s="62"/>
      <c r="F51" s="62"/>
      <c r="G51" s="62"/>
    </row>
    <row r="52" spans="1:11" ht="15.75" thickBot="1">
      <c r="A52" s="40" t="s">
        <v>46</v>
      </c>
      <c r="B52" s="42"/>
      <c r="C52" s="42"/>
      <c r="D52" s="42"/>
      <c r="E52" s="42"/>
      <c r="F52" s="42"/>
      <c r="G52" s="42"/>
      <c r="H52" s="42"/>
      <c r="I52" s="42"/>
      <c r="J52" s="42"/>
      <c r="K52" s="41"/>
    </row>
    <row r="53" spans="1:11" ht="15.75" thickBot="1">
      <c r="A53" s="34" t="s">
        <v>4</v>
      </c>
      <c r="B53" s="43"/>
      <c r="C53" s="43"/>
      <c r="D53" s="43"/>
      <c r="E53" s="35"/>
      <c r="F53" s="34"/>
      <c r="G53" s="43"/>
      <c r="H53" s="43"/>
      <c r="I53" s="43"/>
      <c r="J53" s="43"/>
      <c r="K53" s="35"/>
    </row>
    <row r="54" spans="1:11" ht="15.75" thickBot="1">
      <c r="A54" s="36" t="s">
        <v>5</v>
      </c>
      <c r="B54" s="51"/>
      <c r="C54" s="51"/>
      <c r="D54" s="51"/>
      <c r="E54" s="37"/>
      <c r="F54" s="40" t="s">
        <v>6</v>
      </c>
      <c r="G54" s="42"/>
      <c r="H54" s="42"/>
      <c r="I54" s="41"/>
      <c r="J54" s="40" t="s">
        <v>7</v>
      </c>
      <c r="K54" s="41"/>
    </row>
    <row r="55" spans="1:11" ht="15.75" thickBot="1">
      <c r="A55" s="38"/>
      <c r="B55" s="52"/>
      <c r="C55" s="52"/>
      <c r="D55" s="52"/>
      <c r="E55" s="39"/>
      <c r="F55" s="34"/>
      <c r="G55" s="43"/>
      <c r="H55" s="43"/>
      <c r="I55" s="35"/>
      <c r="J55" s="34"/>
      <c r="K55" s="35"/>
    </row>
    <row r="56" spans="1:11" ht="15.75" thickBot="1">
      <c r="A56" s="34" t="s">
        <v>8</v>
      </c>
      <c r="B56" s="43"/>
      <c r="C56" s="43"/>
      <c r="D56" s="43"/>
      <c r="E56" s="35"/>
      <c r="F56" s="34"/>
      <c r="G56" s="43"/>
      <c r="H56" s="43"/>
      <c r="I56" s="43"/>
      <c r="J56" s="43"/>
      <c r="K56" s="35"/>
    </row>
    <row r="57" spans="1:11" ht="15.75" thickBot="1">
      <c r="A57" s="36" t="s">
        <v>9</v>
      </c>
      <c r="B57" s="51"/>
      <c r="C57" s="51"/>
      <c r="D57" s="51"/>
      <c r="E57" s="37"/>
      <c r="F57" s="40" t="s">
        <v>10</v>
      </c>
      <c r="G57" s="42"/>
      <c r="H57" s="42"/>
      <c r="I57" s="41"/>
      <c r="J57" s="40" t="s">
        <v>11</v>
      </c>
      <c r="K57" s="41"/>
    </row>
    <row r="58" spans="1:11" ht="15.75" thickBot="1">
      <c r="A58" s="38"/>
      <c r="B58" s="52"/>
      <c r="C58" s="52"/>
      <c r="D58" s="52"/>
      <c r="E58" s="39"/>
      <c r="F58" s="34"/>
      <c r="G58" s="43"/>
      <c r="H58" s="43"/>
      <c r="I58" s="35"/>
      <c r="J58" s="34"/>
      <c r="K58" s="35"/>
    </row>
    <row r="59" spans="1:11" ht="15.75" thickBot="1">
      <c r="A59" s="34" t="s">
        <v>16</v>
      </c>
      <c r="B59" s="43"/>
      <c r="C59" s="43"/>
      <c r="D59" s="43"/>
      <c r="E59" s="43"/>
      <c r="F59" s="43"/>
      <c r="G59" s="43"/>
      <c r="H59" s="43"/>
      <c r="I59" s="43"/>
      <c r="J59" s="43"/>
      <c r="K59" s="35"/>
    </row>
    <row r="60" spans="1:11" ht="15.75" thickBot="1">
      <c r="A60" s="47" t="s">
        <v>17</v>
      </c>
      <c r="B60" s="48"/>
      <c r="C60" s="40" t="s">
        <v>18</v>
      </c>
      <c r="D60" s="42"/>
      <c r="E60" s="42"/>
      <c r="F60" s="42"/>
      <c r="G60" s="42"/>
      <c r="H60" s="42"/>
      <c r="I60" s="42"/>
      <c r="J60" s="42"/>
      <c r="K60" s="41"/>
    </row>
    <row r="61" spans="1:11" ht="15.75" thickBot="1">
      <c r="A61" s="59"/>
      <c r="B61" s="60"/>
      <c r="C61" s="55" t="s">
        <v>19</v>
      </c>
      <c r="D61" s="40" t="s">
        <v>47</v>
      </c>
      <c r="E61" s="42"/>
      <c r="F61" s="42"/>
      <c r="G61" s="42"/>
      <c r="H61" s="42"/>
      <c r="I61" s="42"/>
      <c r="J61" s="41"/>
      <c r="K61" s="55" t="s">
        <v>21</v>
      </c>
    </row>
    <row r="62" spans="1:11" ht="45.75" thickBot="1">
      <c r="A62" s="49"/>
      <c r="B62" s="50"/>
      <c r="C62" s="56"/>
      <c r="D62" s="2" t="s">
        <v>22</v>
      </c>
      <c r="E62" s="40" t="s">
        <v>23</v>
      </c>
      <c r="F62" s="42"/>
      <c r="G62" s="41"/>
      <c r="H62" s="2" t="s">
        <v>24</v>
      </c>
      <c r="I62" s="40" t="s">
        <v>25</v>
      </c>
      <c r="J62" s="41"/>
      <c r="K62" s="56"/>
    </row>
    <row r="63" spans="1:11" ht="15.75" thickBot="1">
      <c r="A63" s="34" t="s">
        <v>26</v>
      </c>
      <c r="B63" s="35"/>
      <c r="C63" s="23"/>
      <c r="D63" s="3"/>
      <c r="E63" s="34"/>
      <c r="F63" s="43"/>
      <c r="G63" s="35"/>
      <c r="H63" s="3"/>
      <c r="I63" s="34"/>
      <c r="J63" s="35"/>
      <c r="K63" s="3"/>
    </row>
    <row r="64" spans="1:11" ht="15.75" thickBot="1">
      <c r="A64" s="34" t="s">
        <v>27</v>
      </c>
      <c r="B64" s="35"/>
      <c r="C64" s="3"/>
      <c r="D64" s="3"/>
      <c r="E64" s="34"/>
      <c r="F64" s="43"/>
      <c r="G64" s="35"/>
      <c r="H64" s="3"/>
      <c r="I64" s="34"/>
      <c r="J64" s="35"/>
      <c r="K64" s="3"/>
    </row>
    <row r="65" spans="1:11" ht="15.75" thickBot="1">
      <c r="A65" s="34" t="s">
        <v>28</v>
      </c>
      <c r="B65" s="35"/>
      <c r="C65" s="3"/>
      <c r="D65" s="3"/>
      <c r="E65" s="34"/>
      <c r="F65" s="43"/>
      <c r="G65" s="35"/>
      <c r="H65" s="3"/>
      <c r="I65" s="34"/>
      <c r="J65" s="35"/>
      <c r="K65" s="3"/>
    </row>
    <row r="66" spans="1:11" ht="15.75" thickBot="1">
      <c r="A66" s="34" t="s">
        <v>29</v>
      </c>
      <c r="B66" s="35"/>
      <c r="C66" s="23"/>
      <c r="D66" s="3"/>
      <c r="E66" s="34"/>
      <c r="F66" s="43"/>
      <c r="G66" s="35"/>
      <c r="H66" s="3"/>
      <c r="I66" s="34"/>
      <c r="J66" s="35"/>
      <c r="K66" s="3"/>
    </row>
    <row r="67" spans="1:11" ht="15.75" thickBot="1">
      <c r="A67" s="34" t="s">
        <v>30</v>
      </c>
      <c r="B67" s="35"/>
      <c r="C67" s="3"/>
      <c r="D67" s="3"/>
      <c r="E67" s="34"/>
      <c r="F67" s="43"/>
      <c r="G67" s="35"/>
      <c r="H67" s="3"/>
      <c r="I67" s="34"/>
      <c r="J67" s="35"/>
      <c r="K67" s="3"/>
    </row>
    <row r="68" spans="1:11" ht="30" customHeight="1" thickBot="1">
      <c r="A68" s="34" t="s">
        <v>31</v>
      </c>
      <c r="B68" s="35"/>
      <c r="C68" s="3"/>
      <c r="D68" s="3"/>
      <c r="E68" s="34"/>
      <c r="F68" s="43"/>
      <c r="G68" s="35"/>
      <c r="H68" s="3"/>
      <c r="I68" s="34"/>
      <c r="J68" s="35"/>
      <c r="K68" s="3"/>
    </row>
    <row r="69" spans="1:11" ht="15.75" thickBot="1">
      <c r="A69" s="34" t="s">
        <v>32</v>
      </c>
      <c r="B69" s="35"/>
      <c r="C69" s="23"/>
      <c r="D69" s="3"/>
      <c r="E69" s="34"/>
      <c r="F69" s="43"/>
      <c r="G69" s="35"/>
      <c r="H69" s="3"/>
      <c r="I69" s="34"/>
      <c r="J69" s="35"/>
      <c r="K69" s="3"/>
    </row>
    <row r="70" spans="1:11" ht="15.75" thickBot="1">
      <c r="A70" s="34" t="s">
        <v>30</v>
      </c>
      <c r="B70" s="35"/>
      <c r="C70" s="3"/>
      <c r="D70" s="3"/>
      <c r="E70" s="34"/>
      <c r="F70" s="43"/>
      <c r="G70" s="35"/>
      <c r="H70" s="3"/>
      <c r="I70" s="34"/>
      <c r="J70" s="35"/>
      <c r="K70" s="3"/>
    </row>
    <row r="71" spans="1:11" ht="30" customHeight="1" thickBot="1">
      <c r="A71" s="34" t="s">
        <v>31</v>
      </c>
      <c r="B71" s="35"/>
      <c r="C71" s="3"/>
      <c r="D71" s="3"/>
      <c r="E71" s="34"/>
      <c r="F71" s="43"/>
      <c r="G71" s="35"/>
      <c r="H71" s="3"/>
      <c r="I71" s="34"/>
      <c r="J71" s="35"/>
      <c r="K71" s="3"/>
    </row>
    <row r="72" spans="1:11" ht="15.75" thickBot="1">
      <c r="A72" s="44" t="s">
        <v>33</v>
      </c>
      <c r="B72" s="40" t="s">
        <v>35</v>
      </c>
      <c r="C72" s="42"/>
      <c r="D72" s="42"/>
      <c r="E72" s="42"/>
      <c r="F72" s="41"/>
      <c r="G72" s="40" t="s">
        <v>45</v>
      </c>
      <c r="H72" s="42"/>
      <c r="I72" s="42"/>
      <c r="J72" s="42"/>
      <c r="K72" s="41"/>
    </row>
    <row r="73" spans="1:11" ht="15.75" thickBot="1">
      <c r="A73" s="46"/>
      <c r="B73" s="34"/>
      <c r="C73" s="43"/>
      <c r="D73" s="43"/>
      <c r="E73" s="43"/>
      <c r="F73" s="35"/>
      <c r="G73" s="34"/>
      <c r="H73" s="43"/>
      <c r="I73" s="43"/>
      <c r="J73" s="43"/>
      <c r="K73" s="35"/>
    </row>
    <row r="75" spans="1:7" ht="30.75" customHeight="1">
      <c r="A75" s="53" t="s">
        <v>74</v>
      </c>
      <c r="B75" s="57"/>
      <c r="C75" s="57"/>
      <c r="D75" s="57"/>
      <c r="E75" s="54"/>
      <c r="F75" s="54"/>
      <c r="G75" s="54"/>
    </row>
    <row r="76" spans="1:7" ht="15" customHeight="1" thickBot="1">
      <c r="A76" s="57"/>
      <c r="B76" s="57"/>
      <c r="C76" s="57"/>
      <c r="D76" s="57"/>
      <c r="E76" s="54"/>
      <c r="F76" s="54"/>
      <c r="G76" s="54"/>
    </row>
    <row r="77" spans="2:4" ht="30" customHeight="1" thickBot="1">
      <c r="B77" s="40" t="s">
        <v>48</v>
      </c>
      <c r="C77" s="42"/>
      <c r="D77" s="41"/>
    </row>
    <row r="78" spans="2:4" ht="45.75" thickBot="1">
      <c r="B78" s="14" t="s">
        <v>4</v>
      </c>
      <c r="C78" s="34"/>
      <c r="D78" s="35"/>
    </row>
    <row r="79" spans="2:4" ht="15.75" thickBot="1">
      <c r="B79" s="44" t="s">
        <v>5</v>
      </c>
      <c r="C79" s="2" t="s">
        <v>6</v>
      </c>
      <c r="D79" s="2" t="s">
        <v>7</v>
      </c>
    </row>
    <row r="80" spans="2:4" ht="15.75" thickBot="1">
      <c r="B80" s="46"/>
      <c r="C80" s="3"/>
      <c r="D80" s="3"/>
    </row>
    <row r="81" spans="2:4" ht="15.75" thickBot="1">
      <c r="B81" s="14" t="s">
        <v>8</v>
      </c>
      <c r="C81" s="34"/>
      <c r="D81" s="35"/>
    </row>
    <row r="82" spans="2:4" ht="30.75" thickBot="1">
      <c r="B82" s="44" t="s">
        <v>49</v>
      </c>
      <c r="C82" s="2" t="s">
        <v>10</v>
      </c>
      <c r="D82" s="2" t="s">
        <v>11</v>
      </c>
    </row>
    <row r="83" spans="2:4" ht="15.75" thickBot="1">
      <c r="B83" s="46"/>
      <c r="C83" s="3"/>
      <c r="D83" s="3"/>
    </row>
    <row r="84" spans="2:4" ht="15.75" thickBot="1">
      <c r="B84" s="14" t="s">
        <v>50</v>
      </c>
      <c r="C84" s="40"/>
      <c r="D84" s="41"/>
    </row>
    <row r="86" spans="1:7" ht="21" customHeight="1">
      <c r="A86" s="53" t="s">
        <v>73</v>
      </c>
      <c r="B86" s="57"/>
      <c r="C86" s="57"/>
      <c r="D86" s="57"/>
      <c r="E86" s="58"/>
      <c r="F86" s="58"/>
      <c r="G86" s="58"/>
    </row>
    <row r="87" spans="1:7" ht="1.5" customHeight="1" thickBot="1">
      <c r="A87" s="57"/>
      <c r="B87" s="57"/>
      <c r="C87" s="57"/>
      <c r="D87" s="57"/>
      <c r="E87" s="58"/>
      <c r="F87" s="58"/>
      <c r="G87" s="58"/>
    </row>
    <row r="88" spans="2:8" ht="15.75" thickBot="1">
      <c r="B88" s="40" t="s">
        <v>51</v>
      </c>
      <c r="C88" s="42"/>
      <c r="D88" s="42"/>
      <c r="E88" s="42"/>
      <c r="F88" s="42"/>
      <c r="G88" s="42"/>
      <c r="H88" s="41"/>
    </row>
    <row r="89" spans="2:8" ht="15.75" thickBot="1">
      <c r="B89" s="34" t="s">
        <v>4</v>
      </c>
      <c r="C89" s="43"/>
      <c r="D89" s="43"/>
      <c r="E89" s="35"/>
      <c r="F89" s="34"/>
      <c r="G89" s="43"/>
      <c r="H89" s="35"/>
    </row>
    <row r="90" spans="2:8" ht="15.75" thickBot="1">
      <c r="B90" s="36" t="s">
        <v>5</v>
      </c>
      <c r="C90" s="51"/>
      <c r="D90" s="51"/>
      <c r="E90" s="37"/>
      <c r="F90" s="40" t="s">
        <v>6</v>
      </c>
      <c r="G90" s="41"/>
      <c r="H90" s="2" t="s">
        <v>7</v>
      </c>
    </row>
    <row r="91" spans="2:8" ht="15.75" thickBot="1">
      <c r="B91" s="38"/>
      <c r="C91" s="52"/>
      <c r="D91" s="52"/>
      <c r="E91" s="39"/>
      <c r="F91" s="34"/>
      <c r="G91" s="35"/>
      <c r="H91" s="3"/>
    </row>
    <row r="92" spans="2:8" ht="15.75" thickBot="1">
      <c r="B92" s="34" t="s">
        <v>8</v>
      </c>
      <c r="C92" s="43"/>
      <c r="D92" s="43"/>
      <c r="E92" s="35"/>
      <c r="F92" s="34"/>
      <c r="G92" s="43"/>
      <c r="H92" s="35"/>
    </row>
    <row r="93" spans="2:8" ht="45.75" thickBot="1">
      <c r="B93" s="36" t="s">
        <v>49</v>
      </c>
      <c r="C93" s="51"/>
      <c r="D93" s="51"/>
      <c r="E93" s="37"/>
      <c r="F93" s="40" t="s">
        <v>10</v>
      </c>
      <c r="G93" s="41"/>
      <c r="H93" s="2" t="s">
        <v>11</v>
      </c>
    </row>
    <row r="94" spans="2:8" ht="15.75" thickBot="1">
      <c r="B94" s="38"/>
      <c r="C94" s="52"/>
      <c r="D94" s="52"/>
      <c r="E94" s="39"/>
      <c r="F94" s="34"/>
      <c r="G94" s="35"/>
      <c r="H94" s="3"/>
    </row>
    <row r="95" spans="2:8" ht="15.75" thickBot="1">
      <c r="B95" s="34" t="s">
        <v>52</v>
      </c>
      <c r="C95" s="43"/>
      <c r="D95" s="43"/>
      <c r="E95" s="43"/>
      <c r="F95" s="43"/>
      <c r="G95" s="43"/>
      <c r="H95" s="35"/>
    </row>
    <row r="96" spans="2:8" ht="15.75" thickBot="1">
      <c r="B96" s="55" t="s">
        <v>53</v>
      </c>
      <c r="C96" s="40" t="s">
        <v>54</v>
      </c>
      <c r="D96" s="42"/>
      <c r="E96" s="42"/>
      <c r="F96" s="42"/>
      <c r="G96" s="42"/>
      <c r="H96" s="41"/>
    </row>
    <row r="97" spans="2:8" ht="30.75" thickBot="1">
      <c r="B97" s="56"/>
      <c r="C97" s="2" t="s">
        <v>55</v>
      </c>
      <c r="D97" s="2" t="s">
        <v>56</v>
      </c>
      <c r="E97" s="2" t="s">
        <v>57</v>
      </c>
      <c r="F97" s="2" t="s">
        <v>58</v>
      </c>
      <c r="G97" s="40" t="s">
        <v>59</v>
      </c>
      <c r="H97" s="41"/>
    </row>
    <row r="98" spans="2:8" ht="15.75" thickBot="1">
      <c r="B98" s="14" t="s">
        <v>60</v>
      </c>
      <c r="C98" s="3"/>
      <c r="D98" s="3"/>
      <c r="E98" s="3"/>
      <c r="F98" s="3"/>
      <c r="G98" s="34"/>
      <c r="H98" s="35"/>
    </row>
    <row r="99" spans="2:8" ht="15.75" thickBot="1">
      <c r="B99" s="14" t="s">
        <v>61</v>
      </c>
      <c r="C99" s="3"/>
      <c r="D99" s="3"/>
      <c r="E99" s="3"/>
      <c r="F99" s="3"/>
      <c r="G99" s="34"/>
      <c r="H99" s="35"/>
    </row>
    <row r="100" spans="2:8" ht="15.75" thickBot="1">
      <c r="B100" s="14" t="s">
        <v>62</v>
      </c>
      <c r="C100" s="3"/>
      <c r="D100" s="3"/>
      <c r="E100" s="3"/>
      <c r="F100" s="3"/>
      <c r="G100" s="34"/>
      <c r="H100" s="35"/>
    </row>
    <row r="101" spans="2:8" ht="15.75" thickBot="1">
      <c r="B101" s="14" t="s">
        <v>63</v>
      </c>
      <c r="C101" s="3"/>
      <c r="D101" s="3"/>
      <c r="E101" s="3"/>
      <c r="F101" s="3"/>
      <c r="G101" s="34"/>
      <c r="H101" s="35"/>
    </row>
    <row r="103" spans="1:8" ht="27.75" customHeight="1">
      <c r="A103" s="53" t="s">
        <v>64</v>
      </c>
      <c r="B103" s="54"/>
      <c r="C103" s="54"/>
      <c r="D103" s="54"/>
      <c r="E103" s="54"/>
      <c r="F103" s="54"/>
      <c r="G103" s="54"/>
      <c r="H103" s="54"/>
    </row>
    <row r="104" spans="1:8" ht="16.5" customHeight="1" thickBot="1">
      <c r="A104" s="54"/>
      <c r="B104" s="54"/>
      <c r="C104" s="54"/>
      <c r="D104" s="54"/>
      <c r="E104" s="54"/>
      <c r="F104" s="54"/>
      <c r="G104" s="54"/>
      <c r="H104" s="54"/>
    </row>
    <row r="105" spans="2:8" ht="30" customHeight="1" thickBot="1">
      <c r="B105" s="40" t="s">
        <v>65</v>
      </c>
      <c r="C105" s="42"/>
      <c r="D105" s="42"/>
      <c r="E105" s="42"/>
      <c r="F105" s="42"/>
      <c r="G105" s="42"/>
      <c r="H105" s="41"/>
    </row>
    <row r="106" spans="2:8" ht="15.75" thickBot="1">
      <c r="B106" s="34" t="s">
        <v>4</v>
      </c>
      <c r="C106" s="43"/>
      <c r="D106" s="43"/>
      <c r="E106" s="35"/>
      <c r="F106" s="34"/>
      <c r="G106" s="43"/>
      <c r="H106" s="35"/>
    </row>
    <row r="107" spans="2:8" ht="15.75" thickBot="1">
      <c r="B107" s="36" t="s">
        <v>5</v>
      </c>
      <c r="C107" s="51"/>
      <c r="D107" s="51"/>
      <c r="E107" s="37"/>
      <c r="F107" s="40" t="s">
        <v>6</v>
      </c>
      <c r="G107" s="41"/>
      <c r="H107" s="2" t="s">
        <v>7</v>
      </c>
    </row>
    <row r="108" spans="2:8" ht="15.75" thickBot="1">
      <c r="B108" s="38"/>
      <c r="C108" s="52"/>
      <c r="D108" s="52"/>
      <c r="E108" s="39"/>
      <c r="F108" s="34"/>
      <c r="G108" s="35"/>
      <c r="H108" s="3"/>
    </row>
    <row r="109" spans="2:8" ht="15.75" thickBot="1">
      <c r="B109" s="34" t="s">
        <v>8</v>
      </c>
      <c r="C109" s="43"/>
      <c r="D109" s="43"/>
      <c r="E109" s="35"/>
      <c r="F109" s="34"/>
      <c r="G109" s="43"/>
      <c r="H109" s="35"/>
    </row>
    <row r="110" spans="2:8" ht="45.75" thickBot="1">
      <c r="B110" s="36" t="s">
        <v>66</v>
      </c>
      <c r="C110" s="51"/>
      <c r="D110" s="51"/>
      <c r="E110" s="37"/>
      <c r="F110" s="40" t="s">
        <v>10</v>
      </c>
      <c r="G110" s="41"/>
      <c r="H110" s="2" t="s">
        <v>11</v>
      </c>
    </row>
    <row r="111" spans="2:8" ht="15.75" thickBot="1">
      <c r="B111" s="38"/>
      <c r="C111" s="52"/>
      <c r="D111" s="52"/>
      <c r="E111" s="39"/>
      <c r="F111" s="34"/>
      <c r="G111" s="35"/>
      <c r="H111" s="3"/>
    </row>
    <row r="112" spans="2:8" ht="15.75" thickBot="1">
      <c r="B112" s="34" t="s">
        <v>67</v>
      </c>
      <c r="C112" s="43"/>
      <c r="D112" s="43"/>
      <c r="E112" s="43"/>
      <c r="F112" s="43"/>
      <c r="G112" s="43"/>
      <c r="H112" s="35"/>
    </row>
    <row r="113" spans="2:8" ht="15.75" thickBot="1">
      <c r="B113" s="44" t="s">
        <v>68</v>
      </c>
      <c r="C113" s="40" t="s">
        <v>69</v>
      </c>
      <c r="D113" s="42"/>
      <c r="E113" s="42"/>
      <c r="F113" s="42"/>
      <c r="G113" s="42"/>
      <c r="H113" s="41"/>
    </row>
    <row r="114" spans="2:8" ht="15.75" thickBot="1">
      <c r="B114" s="45"/>
      <c r="C114" s="47" t="s">
        <v>26</v>
      </c>
      <c r="D114" s="48"/>
      <c r="E114" s="40" t="s">
        <v>70</v>
      </c>
      <c r="F114" s="42"/>
      <c r="G114" s="42"/>
      <c r="H114" s="41"/>
    </row>
    <row r="115" spans="2:8" ht="60" customHeight="1" thickBot="1">
      <c r="B115" s="46"/>
      <c r="C115" s="49"/>
      <c r="D115" s="50"/>
      <c r="E115" s="40" t="s">
        <v>71</v>
      </c>
      <c r="F115" s="41"/>
      <c r="G115" s="40" t="s">
        <v>72</v>
      </c>
      <c r="H115" s="41"/>
    </row>
    <row r="116" spans="2:8" ht="15.75" thickBot="1">
      <c r="B116" s="14"/>
      <c r="C116" s="34"/>
      <c r="D116" s="35"/>
      <c r="E116" s="34"/>
      <c r="F116" s="35"/>
      <c r="G116" s="34"/>
      <c r="H116" s="35"/>
    </row>
    <row r="117" spans="2:8" ht="15.75" thickBot="1">
      <c r="B117" s="36" t="s">
        <v>33</v>
      </c>
      <c r="C117" s="37"/>
      <c r="D117" s="40" t="s">
        <v>35</v>
      </c>
      <c r="E117" s="41"/>
      <c r="F117" s="40" t="s">
        <v>45</v>
      </c>
      <c r="G117" s="42"/>
      <c r="H117" s="41"/>
    </row>
    <row r="118" spans="2:8" ht="15.75" thickBot="1">
      <c r="B118" s="38"/>
      <c r="C118" s="39"/>
      <c r="D118" s="34"/>
      <c r="E118" s="35"/>
      <c r="F118" s="34"/>
      <c r="G118" s="43"/>
      <c r="H118" s="35"/>
    </row>
  </sheetData>
  <sheetProtection/>
  <mergeCells count="202">
    <mergeCell ref="A1:G2"/>
    <mergeCell ref="A3:K3"/>
    <mergeCell ref="A4:F4"/>
    <mergeCell ref="G4:K4"/>
    <mergeCell ref="A5:F6"/>
    <mergeCell ref="G5:H5"/>
    <mergeCell ref="I5:K5"/>
    <mergeCell ref="G6:H6"/>
    <mergeCell ref="I6:K6"/>
    <mergeCell ref="A10:F10"/>
    <mergeCell ref="G10:K10"/>
    <mergeCell ref="A11:F11"/>
    <mergeCell ref="G11:K11"/>
    <mergeCell ref="A12:F12"/>
    <mergeCell ref="G12:K12"/>
    <mergeCell ref="A7:F7"/>
    <mergeCell ref="G7:K7"/>
    <mergeCell ref="A8:F9"/>
    <mergeCell ref="G8:H8"/>
    <mergeCell ref="I8:K8"/>
    <mergeCell ref="G9:H9"/>
    <mergeCell ref="I9:K9"/>
    <mergeCell ref="A13:K13"/>
    <mergeCell ref="A14:B16"/>
    <mergeCell ref="C14:K14"/>
    <mergeCell ref="C15:C16"/>
    <mergeCell ref="D15:J15"/>
    <mergeCell ref="K15:K16"/>
    <mergeCell ref="D16:E16"/>
    <mergeCell ref="F16:G16"/>
    <mergeCell ref="H16:I16"/>
    <mergeCell ref="A19:B19"/>
    <mergeCell ref="D19:E19"/>
    <mergeCell ref="F19:G19"/>
    <mergeCell ref="H19:I19"/>
    <mergeCell ref="A20:B20"/>
    <mergeCell ref="D20:E20"/>
    <mergeCell ref="F20:G20"/>
    <mergeCell ref="H20:I20"/>
    <mergeCell ref="A17:B17"/>
    <mergeCell ref="D17:E17"/>
    <mergeCell ref="F17:G17"/>
    <mergeCell ref="H17:I17"/>
    <mergeCell ref="A18:B18"/>
    <mergeCell ref="D18:E18"/>
    <mergeCell ref="F18:G18"/>
    <mergeCell ref="H18:I18"/>
    <mergeCell ref="A23:B23"/>
    <mergeCell ref="D23:E23"/>
    <mergeCell ref="F23:G23"/>
    <mergeCell ref="H23:I23"/>
    <mergeCell ref="A24:B24"/>
    <mergeCell ref="D24:E24"/>
    <mergeCell ref="F24:G24"/>
    <mergeCell ref="H24:I24"/>
    <mergeCell ref="A21:B21"/>
    <mergeCell ref="D21:E21"/>
    <mergeCell ref="F21:G21"/>
    <mergeCell ref="H21:I21"/>
    <mergeCell ref="A22:B22"/>
    <mergeCell ref="D22:E22"/>
    <mergeCell ref="F22:G22"/>
    <mergeCell ref="H22:I22"/>
    <mergeCell ref="I27:K27"/>
    <mergeCell ref="A29:E30"/>
    <mergeCell ref="A31:D31"/>
    <mergeCell ref="A32:B32"/>
    <mergeCell ref="C32:D32"/>
    <mergeCell ref="A33:B34"/>
    <mergeCell ref="A25:B25"/>
    <mergeCell ref="D25:E25"/>
    <mergeCell ref="F25:G25"/>
    <mergeCell ref="H25:I25"/>
    <mergeCell ref="A26:A27"/>
    <mergeCell ref="B26:D26"/>
    <mergeCell ref="E26:H26"/>
    <mergeCell ref="I26:K26"/>
    <mergeCell ref="B27:D27"/>
    <mergeCell ref="E27:H27"/>
    <mergeCell ref="A41:D41"/>
    <mergeCell ref="A42:B42"/>
    <mergeCell ref="A43:D43"/>
    <mergeCell ref="A44:B44"/>
    <mergeCell ref="A45:A46"/>
    <mergeCell ref="C45:D45"/>
    <mergeCell ref="C46:D46"/>
    <mergeCell ref="A35:B35"/>
    <mergeCell ref="C35:D35"/>
    <mergeCell ref="A36:B37"/>
    <mergeCell ref="A38:D38"/>
    <mergeCell ref="A39:B40"/>
    <mergeCell ref="C39:D39"/>
    <mergeCell ref="A52:K52"/>
    <mergeCell ref="A53:E53"/>
    <mergeCell ref="F53:K53"/>
    <mergeCell ref="A54:E55"/>
    <mergeCell ref="F54:I54"/>
    <mergeCell ref="J54:K54"/>
    <mergeCell ref="F55:I55"/>
    <mergeCell ref="J55:K55"/>
    <mergeCell ref="A49:G51"/>
    <mergeCell ref="A59:K59"/>
    <mergeCell ref="A60:B62"/>
    <mergeCell ref="C60:K60"/>
    <mergeCell ref="C61:C62"/>
    <mergeCell ref="D61:J61"/>
    <mergeCell ref="K61:K62"/>
    <mergeCell ref="E62:G62"/>
    <mergeCell ref="I62:J62"/>
    <mergeCell ref="A56:E56"/>
    <mergeCell ref="F56:K56"/>
    <mergeCell ref="A57:E58"/>
    <mergeCell ref="F57:I57"/>
    <mergeCell ref="J57:K57"/>
    <mergeCell ref="F58:I58"/>
    <mergeCell ref="J58:K58"/>
    <mergeCell ref="A65:B65"/>
    <mergeCell ref="E65:G65"/>
    <mergeCell ref="I65:J65"/>
    <mergeCell ref="A66:B66"/>
    <mergeCell ref="E66:G66"/>
    <mergeCell ref="I66:J66"/>
    <mergeCell ref="A63:B63"/>
    <mergeCell ref="E63:G63"/>
    <mergeCell ref="I63:J63"/>
    <mergeCell ref="A64:B64"/>
    <mergeCell ref="E64:G64"/>
    <mergeCell ref="I64:J64"/>
    <mergeCell ref="A69:B69"/>
    <mergeCell ref="E69:G69"/>
    <mergeCell ref="I69:J69"/>
    <mergeCell ref="A70:B70"/>
    <mergeCell ref="E70:G70"/>
    <mergeCell ref="I70:J70"/>
    <mergeCell ref="A67:B67"/>
    <mergeCell ref="E67:G67"/>
    <mergeCell ref="I67:J67"/>
    <mergeCell ref="A68:B68"/>
    <mergeCell ref="E68:G68"/>
    <mergeCell ref="I68:J68"/>
    <mergeCell ref="A75:G76"/>
    <mergeCell ref="A71:B71"/>
    <mergeCell ref="E71:G71"/>
    <mergeCell ref="I71:J71"/>
    <mergeCell ref="A72:A73"/>
    <mergeCell ref="B72:F72"/>
    <mergeCell ref="G72:K72"/>
    <mergeCell ref="B73:F73"/>
    <mergeCell ref="G73:K73"/>
    <mergeCell ref="B88:H88"/>
    <mergeCell ref="B89:E89"/>
    <mergeCell ref="F89:H89"/>
    <mergeCell ref="B90:E91"/>
    <mergeCell ref="F90:G90"/>
    <mergeCell ref="F91:G91"/>
    <mergeCell ref="A86:G87"/>
    <mergeCell ref="B77:D77"/>
    <mergeCell ref="C78:D78"/>
    <mergeCell ref="B79:B80"/>
    <mergeCell ref="C81:D81"/>
    <mergeCell ref="B82:B83"/>
    <mergeCell ref="C84:D84"/>
    <mergeCell ref="B96:B97"/>
    <mergeCell ref="C96:H96"/>
    <mergeCell ref="G97:H97"/>
    <mergeCell ref="G98:H98"/>
    <mergeCell ref="G99:H99"/>
    <mergeCell ref="G100:H100"/>
    <mergeCell ref="B92:E92"/>
    <mergeCell ref="F92:H92"/>
    <mergeCell ref="B93:E94"/>
    <mergeCell ref="F93:G93"/>
    <mergeCell ref="F94:G94"/>
    <mergeCell ref="B95:H95"/>
    <mergeCell ref="B107:E108"/>
    <mergeCell ref="F107:G107"/>
    <mergeCell ref="F108:G108"/>
    <mergeCell ref="B109:E109"/>
    <mergeCell ref="F109:H109"/>
    <mergeCell ref="B110:E111"/>
    <mergeCell ref="F110:G110"/>
    <mergeCell ref="F111:G111"/>
    <mergeCell ref="G101:H101"/>
    <mergeCell ref="A103:H104"/>
    <mergeCell ref="B105:H105"/>
    <mergeCell ref="B106:E106"/>
    <mergeCell ref="F106:H106"/>
    <mergeCell ref="C116:D116"/>
    <mergeCell ref="E116:F116"/>
    <mergeCell ref="G116:H116"/>
    <mergeCell ref="B117:C118"/>
    <mergeCell ref="D117:E117"/>
    <mergeCell ref="F117:H117"/>
    <mergeCell ref="D118:E118"/>
    <mergeCell ref="F118:H118"/>
    <mergeCell ref="B112:H112"/>
    <mergeCell ref="B113:B115"/>
    <mergeCell ref="C113:H113"/>
    <mergeCell ref="C114:D115"/>
    <mergeCell ref="E114:H114"/>
    <mergeCell ref="E115:F115"/>
    <mergeCell ref="G115:H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AR731"/>
  <sheetViews>
    <sheetView zoomScalePageLayoutView="0" workbookViewId="0" topLeftCell="A1">
      <selection activeCell="C37" sqref="C37:D37"/>
    </sheetView>
  </sheetViews>
  <sheetFormatPr defaultColWidth="9.140625" defaultRowHeight="15"/>
  <cols>
    <col min="2" max="2" width="50.00390625" style="0" customWidth="1"/>
    <col min="3" max="3" width="14.28125" style="0" customWidth="1"/>
    <col min="4" max="4" width="17.140625" style="0" customWidth="1"/>
  </cols>
  <sheetData>
    <row r="1" spans="1:11" ht="38.25" customHeight="1" thickBo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4" ht="30" customHeight="1">
      <c r="A2" s="79" t="s">
        <v>218</v>
      </c>
      <c r="B2" s="80"/>
      <c r="C2" s="80"/>
      <c r="D2" s="81"/>
    </row>
    <row r="3" spans="1:4" ht="15">
      <c r="A3" s="82" t="s">
        <v>77</v>
      </c>
      <c r="B3" s="83"/>
      <c r="C3" s="83"/>
      <c r="D3" s="74"/>
    </row>
    <row r="4" spans="1:4" ht="30">
      <c r="A4" s="9" t="s">
        <v>0</v>
      </c>
      <c r="B4" s="17" t="s">
        <v>78</v>
      </c>
      <c r="C4" s="17" t="s">
        <v>79</v>
      </c>
      <c r="D4" s="18" t="s">
        <v>80</v>
      </c>
    </row>
    <row r="5" spans="1:4" ht="15">
      <c r="A5" s="9">
        <v>1</v>
      </c>
      <c r="B5" s="17">
        <v>2</v>
      </c>
      <c r="C5" s="17">
        <v>3</v>
      </c>
      <c r="D5" s="18">
        <v>4</v>
      </c>
    </row>
    <row r="6" spans="1:4" ht="15">
      <c r="A6" s="9">
        <v>1</v>
      </c>
      <c r="B6" s="15" t="s">
        <v>81</v>
      </c>
      <c r="C6" s="15" t="s">
        <v>82</v>
      </c>
      <c r="D6" s="28">
        <f>D7+D36</f>
        <v>22209.837771</v>
      </c>
    </row>
    <row r="7" spans="1:4" ht="45">
      <c r="A7" s="75">
        <v>2</v>
      </c>
      <c r="B7" s="15" t="s">
        <v>83</v>
      </c>
      <c r="C7" s="84" t="s">
        <v>82</v>
      </c>
      <c r="D7" s="28">
        <f>D8+D11+D12+D15+D16+D17+D19+D21+D22+D23+D26+D29+D30</f>
        <v>21706.667771</v>
      </c>
    </row>
    <row r="8" spans="1:4" ht="30">
      <c r="A8" s="76"/>
      <c r="B8" s="15" t="s">
        <v>84</v>
      </c>
      <c r="C8" s="85"/>
      <c r="D8" s="16"/>
    </row>
    <row r="9" spans="1:4" ht="15">
      <c r="A9" s="76"/>
      <c r="B9" s="15" t="s">
        <v>85</v>
      </c>
      <c r="C9" s="85"/>
      <c r="D9" s="16"/>
    </row>
    <row r="10" spans="1:4" ht="15">
      <c r="A10" s="76"/>
      <c r="B10" s="15" t="s">
        <v>86</v>
      </c>
      <c r="C10" s="85"/>
      <c r="D10" s="16"/>
    </row>
    <row r="11" spans="1:4" ht="15">
      <c r="A11" s="76"/>
      <c r="B11" t="s">
        <v>87</v>
      </c>
      <c r="C11" s="85"/>
      <c r="D11" s="28">
        <f>C59</f>
        <v>13589.627571</v>
      </c>
    </row>
    <row r="12" spans="1:4" ht="45">
      <c r="A12" s="76"/>
      <c r="B12" s="15" t="s">
        <v>88</v>
      </c>
      <c r="C12" s="86"/>
      <c r="D12" s="28">
        <f>D13*D14-0.09</f>
        <v>1787.4902000000002</v>
      </c>
    </row>
    <row r="13" spans="1:4" ht="15">
      <c r="A13" s="76"/>
      <c r="B13" s="15" t="s">
        <v>89</v>
      </c>
      <c r="C13" s="15" t="s">
        <v>90</v>
      </c>
      <c r="D13" s="16">
        <v>5.11</v>
      </c>
    </row>
    <row r="14" spans="1:4" ht="15">
      <c r="A14" s="76"/>
      <c r="B14" s="15" t="s">
        <v>91</v>
      </c>
      <c r="C14" s="15" t="s">
        <v>92</v>
      </c>
      <c r="D14" s="16">
        <v>349.82</v>
      </c>
    </row>
    <row r="15" spans="1:4" ht="30">
      <c r="A15" s="76"/>
      <c r="B15" s="15" t="s">
        <v>93</v>
      </c>
      <c r="C15" s="84" t="s">
        <v>82</v>
      </c>
      <c r="D15" s="16">
        <v>294.99</v>
      </c>
    </row>
    <row r="16" spans="1:4" ht="30">
      <c r="A16" s="76"/>
      <c r="B16" s="15" t="s">
        <v>94</v>
      </c>
      <c r="C16" s="85"/>
      <c r="D16" s="16"/>
    </row>
    <row r="17" spans="1:4" ht="45">
      <c r="A17" s="76"/>
      <c r="B17" s="15" t="s">
        <v>95</v>
      </c>
      <c r="C17" s="85"/>
      <c r="D17" s="28">
        <v>3976.4</v>
      </c>
    </row>
    <row r="18" spans="1:4" ht="15">
      <c r="A18" s="76"/>
      <c r="B18" s="15" t="s">
        <v>96</v>
      </c>
      <c r="C18" s="85"/>
      <c r="D18" s="16">
        <v>3054.07</v>
      </c>
    </row>
    <row r="19" spans="1:4" ht="45">
      <c r="A19" s="76"/>
      <c r="B19" s="15" t="s">
        <v>97</v>
      </c>
      <c r="C19" s="85"/>
      <c r="D19" s="16"/>
    </row>
    <row r="20" spans="1:4" ht="15">
      <c r="A20" s="76"/>
      <c r="B20" s="15" t="s">
        <v>96</v>
      </c>
      <c r="C20" s="85"/>
      <c r="D20" s="16"/>
    </row>
    <row r="21" spans="1:4" ht="30">
      <c r="A21" s="76"/>
      <c r="B21" s="15" t="s">
        <v>98</v>
      </c>
      <c r="C21" s="85"/>
      <c r="D21" s="16">
        <v>66.26</v>
      </c>
    </row>
    <row r="22" spans="1:4" ht="45">
      <c r="A22" s="76"/>
      <c r="B22" s="15" t="s">
        <v>99</v>
      </c>
      <c r="C22" s="85"/>
      <c r="D22" s="16"/>
    </row>
    <row r="23" spans="1:4" ht="15">
      <c r="A23" s="76"/>
      <c r="B23" s="15" t="s">
        <v>100</v>
      </c>
      <c r="C23" s="85"/>
      <c r="D23" s="16"/>
    </row>
    <row r="24" spans="1:4" ht="15">
      <c r="A24" s="76"/>
      <c r="B24" s="15" t="s">
        <v>101</v>
      </c>
      <c r="C24" s="85"/>
      <c r="D24" s="16"/>
    </row>
    <row r="25" spans="1:4" ht="15">
      <c r="A25" s="76"/>
      <c r="B25" s="15" t="s">
        <v>102</v>
      </c>
      <c r="C25" s="85"/>
      <c r="D25" s="16"/>
    </row>
    <row r="26" spans="1:4" ht="15">
      <c r="A26" s="76"/>
      <c r="B26" s="15" t="s">
        <v>103</v>
      </c>
      <c r="C26" s="85"/>
      <c r="D26" s="16"/>
    </row>
    <row r="27" spans="1:4" ht="15">
      <c r="A27" s="76"/>
      <c r="B27" s="15" t="s">
        <v>101</v>
      </c>
      <c r="C27" s="85"/>
      <c r="D27" s="16"/>
    </row>
    <row r="28" spans="1:4" ht="15">
      <c r="A28" s="76"/>
      <c r="B28" s="15" t="s">
        <v>102</v>
      </c>
      <c r="C28" s="85"/>
      <c r="D28" s="16"/>
    </row>
    <row r="29" spans="1:4" ht="15">
      <c r="A29" s="76"/>
      <c r="B29" t="s">
        <v>104</v>
      </c>
      <c r="C29" s="85"/>
      <c r="D29" s="16">
        <v>546.99</v>
      </c>
    </row>
    <row r="30" spans="1:4" ht="45">
      <c r="A30" s="77"/>
      <c r="B30" s="15" t="s">
        <v>105</v>
      </c>
      <c r="C30" s="85"/>
      <c r="D30" s="28">
        <v>1444.91</v>
      </c>
    </row>
    <row r="31" spans="1:4" ht="30">
      <c r="A31" s="75">
        <v>3</v>
      </c>
      <c r="B31" s="15" t="s">
        <v>106</v>
      </c>
      <c r="C31" s="85"/>
      <c r="D31" s="16"/>
    </row>
    <row r="32" spans="1:4" ht="60">
      <c r="A32" s="77"/>
      <c r="B32" s="15" t="s">
        <v>107</v>
      </c>
      <c r="C32" s="85"/>
      <c r="D32" s="16"/>
    </row>
    <row r="33" spans="1:4" ht="30">
      <c r="A33" s="75" t="s">
        <v>2</v>
      </c>
      <c r="B33" s="15" t="s">
        <v>108</v>
      </c>
      <c r="C33" s="85"/>
      <c r="D33" s="16"/>
    </row>
    <row r="34" spans="1:4" ht="30">
      <c r="A34" s="76"/>
      <c r="B34" s="15" t="s">
        <v>109</v>
      </c>
      <c r="C34" s="85"/>
      <c r="D34" s="16"/>
    </row>
    <row r="35" spans="1:4" ht="15">
      <c r="A35" s="77"/>
      <c r="B35" s="15" t="s">
        <v>110</v>
      </c>
      <c r="C35" s="85"/>
      <c r="D35" s="16"/>
    </row>
    <row r="36" spans="1:4" ht="45">
      <c r="A36" s="9">
        <v>5</v>
      </c>
      <c r="B36" s="15" t="s">
        <v>111</v>
      </c>
      <c r="C36" s="86"/>
      <c r="D36" s="16">
        <v>503.17</v>
      </c>
    </row>
    <row r="37" spans="1:4" ht="90">
      <c r="A37" s="9">
        <v>6</v>
      </c>
      <c r="B37" s="15" t="s">
        <v>112</v>
      </c>
      <c r="C37" s="73" t="s">
        <v>113</v>
      </c>
      <c r="D37" s="74"/>
    </row>
    <row r="38" spans="1:4" ht="15">
      <c r="A38" s="9">
        <v>7</v>
      </c>
      <c r="B38" t="s">
        <v>114</v>
      </c>
      <c r="C38" s="15" t="s">
        <v>115</v>
      </c>
      <c r="D38" s="16">
        <v>6.9</v>
      </c>
    </row>
    <row r="39" spans="1:4" ht="45">
      <c r="A39" s="9">
        <v>8</v>
      </c>
      <c r="B39" s="15" t="s">
        <v>116</v>
      </c>
      <c r="C39" s="15" t="s">
        <v>115</v>
      </c>
      <c r="D39" s="16"/>
    </row>
    <row r="40" spans="1:4" ht="45">
      <c r="A40" s="9">
        <v>9</v>
      </c>
      <c r="B40" s="15" t="s">
        <v>117</v>
      </c>
      <c r="C40" s="15" t="s">
        <v>118</v>
      </c>
      <c r="D40" s="16">
        <v>14.63</v>
      </c>
    </row>
    <row r="41" spans="1:4" ht="45">
      <c r="A41" s="9">
        <v>10</v>
      </c>
      <c r="B41" s="15" t="s">
        <v>119</v>
      </c>
      <c r="C41" s="15" t="s">
        <v>118</v>
      </c>
      <c r="D41" s="16"/>
    </row>
    <row r="42" spans="1:4" ht="60">
      <c r="A42" s="75">
        <v>11</v>
      </c>
      <c r="B42" s="15" t="s">
        <v>120</v>
      </c>
      <c r="C42" s="15" t="s">
        <v>118</v>
      </c>
      <c r="D42" s="16"/>
    </row>
    <row r="43" spans="1:4" ht="15">
      <c r="A43" s="76"/>
      <c r="B43" s="15" t="s">
        <v>121</v>
      </c>
      <c r="C43" s="15" t="s">
        <v>118</v>
      </c>
      <c r="D43" s="16"/>
    </row>
    <row r="44" spans="1:4" ht="30">
      <c r="A44" s="77"/>
      <c r="B44" s="15" t="s">
        <v>122</v>
      </c>
      <c r="C44" s="15" t="s">
        <v>118</v>
      </c>
      <c r="D44" s="16"/>
    </row>
    <row r="45" spans="1:4" ht="45">
      <c r="A45" s="9">
        <v>12</v>
      </c>
      <c r="B45" s="15" t="s">
        <v>123</v>
      </c>
      <c r="C45" s="15" t="s">
        <v>124</v>
      </c>
      <c r="D45" s="16"/>
    </row>
    <row r="46" spans="1:4" ht="30">
      <c r="A46" s="9">
        <v>13</v>
      </c>
      <c r="B46" s="15" t="s">
        <v>125</v>
      </c>
      <c r="C46" s="15" t="s">
        <v>118</v>
      </c>
      <c r="D46" s="16"/>
    </row>
    <row r="47" spans="1:4" ht="30">
      <c r="A47" s="9">
        <v>14</v>
      </c>
      <c r="B47" s="15" t="s">
        <v>126</v>
      </c>
      <c r="C47" s="15" t="s">
        <v>127</v>
      </c>
      <c r="D47" s="16">
        <v>5</v>
      </c>
    </row>
    <row r="48" spans="1:4" ht="30">
      <c r="A48" s="9">
        <v>15</v>
      </c>
      <c r="B48" s="15" t="s">
        <v>128</v>
      </c>
      <c r="C48" s="15" t="s">
        <v>127</v>
      </c>
      <c r="D48" s="16"/>
    </row>
    <row r="49" spans="1:4" ht="15">
      <c r="A49" s="9">
        <v>16</v>
      </c>
      <c r="B49" t="s">
        <v>129</v>
      </c>
      <c r="C49" s="15" t="s">
        <v>130</v>
      </c>
      <c r="D49" s="16">
        <v>173.1</v>
      </c>
    </row>
    <row r="50" spans="1:4" ht="90">
      <c r="A50" s="9">
        <v>17</v>
      </c>
      <c r="B50" s="15" t="s">
        <v>131</v>
      </c>
      <c r="C50" s="15" t="s">
        <v>132</v>
      </c>
      <c r="D50" s="16">
        <v>0.022</v>
      </c>
    </row>
    <row r="51" spans="1:4" ht="75.75" thickBot="1">
      <c r="A51" s="10">
        <v>18</v>
      </c>
      <c r="B51" s="11" t="s">
        <v>133</v>
      </c>
      <c r="C51" s="11" t="s">
        <v>134</v>
      </c>
      <c r="D51" s="12">
        <v>1.1</v>
      </c>
    </row>
    <row r="53" spans="1:5" ht="4.5" customHeight="1">
      <c r="A53" s="57" t="s">
        <v>135</v>
      </c>
      <c r="B53" s="57"/>
      <c r="C53" s="57"/>
      <c r="D53" s="57"/>
      <c r="E53" s="57"/>
    </row>
    <row r="54" spans="1:5" ht="15.75" thickBot="1">
      <c r="A54" s="57"/>
      <c r="B54" s="57"/>
      <c r="C54" s="57"/>
      <c r="D54" s="57"/>
      <c r="E54" s="57"/>
    </row>
    <row r="55" spans="1:8" ht="15">
      <c r="A55" s="65" t="s">
        <v>136</v>
      </c>
      <c r="B55" s="66"/>
      <c r="C55" s="66"/>
      <c r="D55" s="66"/>
      <c r="E55" s="66"/>
      <c r="F55" s="66"/>
      <c r="G55" s="66"/>
      <c r="H55" s="67"/>
    </row>
    <row r="56" spans="1:8" ht="30" customHeight="1">
      <c r="A56" s="68" t="s">
        <v>0</v>
      </c>
      <c r="B56" s="64" t="s">
        <v>137</v>
      </c>
      <c r="C56" s="64" t="s">
        <v>138</v>
      </c>
      <c r="D56" s="64" t="s">
        <v>139</v>
      </c>
      <c r="E56" s="64" t="s">
        <v>140</v>
      </c>
      <c r="F56" s="64"/>
      <c r="G56" s="78" t="s">
        <v>141</v>
      </c>
      <c r="H56" s="69" t="s">
        <v>142</v>
      </c>
    </row>
    <row r="57" spans="1:8" ht="45">
      <c r="A57" s="68"/>
      <c r="B57" s="64"/>
      <c r="C57" s="64"/>
      <c r="D57" s="64"/>
      <c r="E57" s="5" t="s">
        <v>143</v>
      </c>
      <c r="F57" s="5" t="s">
        <v>144</v>
      </c>
      <c r="G57" s="78"/>
      <c r="H57" s="69"/>
    </row>
    <row r="58" spans="1:8" ht="15">
      <c r="A58" s="4">
        <v>1</v>
      </c>
      <c r="B58" s="5">
        <v>2</v>
      </c>
      <c r="C58" s="5">
        <v>3</v>
      </c>
      <c r="D58" s="5">
        <v>4</v>
      </c>
      <c r="E58" s="5">
        <v>5</v>
      </c>
      <c r="F58" s="5">
        <v>6</v>
      </c>
      <c r="G58" s="5">
        <v>7</v>
      </c>
      <c r="H58" s="6">
        <v>8</v>
      </c>
    </row>
    <row r="59" spans="1:8" ht="30">
      <c r="A59" s="4">
        <v>1</v>
      </c>
      <c r="B59" s="7" t="s">
        <v>145</v>
      </c>
      <c r="C59" s="26">
        <f>D59*F59</f>
        <v>13589.627571</v>
      </c>
      <c r="D59" s="27">
        <v>5.5791</v>
      </c>
      <c r="E59" s="7" t="s">
        <v>146</v>
      </c>
      <c r="F59" s="7">
        <v>2435.81</v>
      </c>
      <c r="G59" s="5" t="s">
        <v>13</v>
      </c>
      <c r="H59" s="8"/>
    </row>
    <row r="60" spans="1:8" ht="30">
      <c r="A60" s="4">
        <v>2</v>
      </c>
      <c r="B60" s="7" t="s">
        <v>147</v>
      </c>
      <c r="C60" s="7"/>
      <c r="D60" s="7"/>
      <c r="E60" s="7" t="s">
        <v>146</v>
      </c>
      <c r="F60" s="7"/>
      <c r="G60" s="5" t="s">
        <v>13</v>
      </c>
      <c r="H60" s="8"/>
    </row>
    <row r="61" spans="1:8" ht="15">
      <c r="A61" s="4">
        <v>3</v>
      </c>
      <c r="B61" s="7" t="s">
        <v>148</v>
      </c>
      <c r="C61" s="7"/>
      <c r="D61" s="7"/>
      <c r="E61" s="7" t="s">
        <v>149</v>
      </c>
      <c r="F61" s="7"/>
      <c r="G61" s="5" t="s">
        <v>13</v>
      </c>
      <c r="H61" s="8"/>
    </row>
    <row r="62" spans="1:8" ht="15">
      <c r="A62" s="4">
        <v>4</v>
      </c>
      <c r="B62" s="7" t="s">
        <v>150</v>
      </c>
      <c r="C62" s="7"/>
      <c r="D62" s="7"/>
      <c r="E62" s="7" t="s">
        <v>149</v>
      </c>
      <c r="F62" s="7"/>
      <c r="G62" s="5" t="s">
        <v>13</v>
      </c>
      <c r="H62" s="8"/>
    </row>
    <row r="63" spans="1:8" ht="15">
      <c r="A63" s="4">
        <v>5</v>
      </c>
      <c r="B63" s="7" t="s">
        <v>151</v>
      </c>
      <c r="C63" s="7"/>
      <c r="D63" s="7"/>
      <c r="E63" s="7" t="s">
        <v>149</v>
      </c>
      <c r="F63" s="7"/>
      <c r="G63" s="5" t="s">
        <v>13</v>
      </c>
      <c r="H63" s="8"/>
    </row>
    <row r="64" spans="1:8" ht="15">
      <c r="A64" s="4">
        <v>6</v>
      </c>
      <c r="B64" s="7" t="s">
        <v>152</v>
      </c>
      <c r="C64" s="7"/>
      <c r="D64" s="7"/>
      <c r="E64" s="7" t="s">
        <v>149</v>
      </c>
      <c r="F64" s="7"/>
      <c r="G64" s="5" t="s">
        <v>13</v>
      </c>
      <c r="H64" s="8"/>
    </row>
    <row r="65" spans="1:8" ht="30">
      <c r="A65" s="4">
        <v>7</v>
      </c>
      <c r="B65" s="7" t="s">
        <v>153</v>
      </c>
      <c r="C65" s="7"/>
      <c r="D65" s="7"/>
      <c r="E65" s="7" t="s">
        <v>92</v>
      </c>
      <c r="F65" s="7"/>
      <c r="G65" s="5" t="s">
        <v>13</v>
      </c>
      <c r="H65" s="8"/>
    </row>
    <row r="66" spans="1:8" ht="15.75" thickBot="1">
      <c r="A66" s="10">
        <v>8</v>
      </c>
      <c r="B66" s="11" t="s">
        <v>154</v>
      </c>
      <c r="C66" s="11"/>
      <c r="D66" s="11"/>
      <c r="E66" s="11"/>
      <c r="F66" s="11"/>
      <c r="G66" s="19" t="s">
        <v>13</v>
      </c>
      <c r="H66" s="12"/>
    </row>
    <row r="68" spans="1:8" ht="11.25" customHeight="1">
      <c r="A68" s="57" t="s">
        <v>155</v>
      </c>
      <c r="B68" s="57"/>
      <c r="C68" s="57"/>
      <c r="D68" s="57"/>
      <c r="E68" s="57"/>
      <c r="F68" s="57"/>
      <c r="G68" s="57"/>
      <c r="H68" s="57"/>
    </row>
    <row r="69" spans="1:8" ht="15.75" thickBot="1">
      <c r="A69" s="57"/>
      <c r="B69" s="57"/>
      <c r="C69" s="57"/>
      <c r="D69" s="57"/>
      <c r="E69" s="57"/>
      <c r="F69" s="57"/>
      <c r="G69" s="57"/>
      <c r="H69" s="57"/>
    </row>
    <row r="70" spans="1:6" ht="15">
      <c r="A70" s="65" t="s">
        <v>156</v>
      </c>
      <c r="B70" s="66"/>
      <c r="C70" s="66"/>
      <c r="D70" s="66"/>
      <c r="E70" s="66"/>
      <c r="F70" s="67"/>
    </row>
    <row r="71" spans="1:6" ht="15">
      <c r="A71" s="70" t="s">
        <v>157</v>
      </c>
      <c r="B71" s="71"/>
      <c r="C71" s="71"/>
      <c r="D71" s="71"/>
      <c r="E71" s="71"/>
      <c r="F71" s="72"/>
    </row>
    <row r="72" spans="1:6" ht="30" customHeight="1">
      <c r="A72" s="68" t="s">
        <v>158</v>
      </c>
      <c r="B72" s="64"/>
      <c r="C72" s="64"/>
      <c r="D72" s="64" t="s">
        <v>159</v>
      </c>
      <c r="E72" s="64"/>
      <c r="F72" s="69"/>
    </row>
    <row r="73" spans="1:6" ht="30">
      <c r="A73" s="4" t="s">
        <v>160</v>
      </c>
      <c r="B73" s="5" t="s">
        <v>161</v>
      </c>
      <c r="C73" s="5" t="s">
        <v>162</v>
      </c>
      <c r="D73" s="64" t="s">
        <v>163</v>
      </c>
      <c r="E73" s="64" t="s">
        <v>164</v>
      </c>
      <c r="F73" s="69" t="s">
        <v>45</v>
      </c>
    </row>
    <row r="74" spans="1:6" ht="90">
      <c r="A74" s="4" t="s">
        <v>165</v>
      </c>
      <c r="B74" s="5" t="s">
        <v>165</v>
      </c>
      <c r="C74" s="5" t="s">
        <v>165</v>
      </c>
      <c r="D74" s="64"/>
      <c r="E74" s="64"/>
      <c r="F74" s="69"/>
    </row>
    <row r="75" spans="1:6" ht="15">
      <c r="A75" s="4">
        <v>1</v>
      </c>
      <c r="B75" s="5">
        <v>2</v>
      </c>
      <c r="C75" s="5">
        <v>3</v>
      </c>
      <c r="D75" s="5">
        <v>4</v>
      </c>
      <c r="E75" s="5">
        <v>5</v>
      </c>
      <c r="F75" s="6">
        <v>6</v>
      </c>
    </row>
    <row r="76" spans="1:6" ht="15.75" thickBot="1">
      <c r="A76" s="20"/>
      <c r="B76" s="11"/>
      <c r="C76" s="11"/>
      <c r="D76" s="11"/>
      <c r="E76" s="11"/>
      <c r="F76" s="12"/>
    </row>
    <row r="78" spans="1:6" ht="56.25" customHeight="1" thickBot="1">
      <c r="A78" s="53" t="s">
        <v>166</v>
      </c>
      <c r="B78" s="57"/>
      <c r="C78" s="57"/>
      <c r="D78" s="57"/>
      <c r="E78" s="57"/>
      <c r="F78" s="57"/>
    </row>
    <row r="79" spans="1:11" ht="30" customHeight="1">
      <c r="A79" s="65" t="s">
        <v>167</v>
      </c>
      <c r="B79" s="66"/>
      <c r="C79" s="66"/>
      <c r="D79" s="66"/>
      <c r="E79" s="66"/>
      <c r="F79" s="66"/>
      <c r="G79" s="66"/>
      <c r="H79" s="66"/>
      <c r="I79" s="66"/>
      <c r="J79" s="66"/>
      <c r="K79" s="67"/>
    </row>
    <row r="80" spans="1:11" ht="15">
      <c r="A80" s="68" t="s">
        <v>0</v>
      </c>
      <c r="B80" s="64" t="s">
        <v>168</v>
      </c>
      <c r="C80" s="64" t="s">
        <v>169</v>
      </c>
      <c r="D80" s="64"/>
      <c r="E80" s="64"/>
      <c r="F80" s="64"/>
      <c r="G80" s="64"/>
      <c r="H80" s="64"/>
      <c r="I80" s="64" t="s">
        <v>170</v>
      </c>
      <c r="J80" s="64"/>
      <c r="K80" s="69" t="s">
        <v>171</v>
      </c>
    </row>
    <row r="81" spans="1:11" ht="30" customHeight="1">
      <c r="A81" s="68"/>
      <c r="B81" s="64"/>
      <c r="C81" s="64" t="s">
        <v>158</v>
      </c>
      <c r="D81" s="64"/>
      <c r="E81" s="64"/>
      <c r="F81" s="64" t="s">
        <v>159</v>
      </c>
      <c r="G81" s="64"/>
      <c r="H81" s="64"/>
      <c r="I81" s="64"/>
      <c r="J81" s="64"/>
      <c r="K81" s="69"/>
    </row>
    <row r="82" spans="1:11" ht="45">
      <c r="A82" s="68"/>
      <c r="B82" s="64"/>
      <c r="C82" s="5" t="s">
        <v>160</v>
      </c>
      <c r="D82" s="5" t="s">
        <v>161</v>
      </c>
      <c r="E82" s="5" t="s">
        <v>162</v>
      </c>
      <c r="F82" s="64" t="s">
        <v>163</v>
      </c>
      <c r="G82" s="64" t="s">
        <v>172</v>
      </c>
      <c r="H82" s="64" t="s">
        <v>45</v>
      </c>
      <c r="I82" s="64" t="s">
        <v>173</v>
      </c>
      <c r="J82" s="64" t="s">
        <v>144</v>
      </c>
      <c r="K82" s="69"/>
    </row>
    <row r="83" spans="1:11" ht="90">
      <c r="A83" s="68"/>
      <c r="B83" s="64"/>
      <c r="C83" s="5" t="s">
        <v>165</v>
      </c>
      <c r="D83" s="5" t="s">
        <v>165</v>
      </c>
      <c r="E83" s="5" t="s">
        <v>165</v>
      </c>
      <c r="F83" s="64"/>
      <c r="G83" s="64"/>
      <c r="H83" s="64"/>
      <c r="I83" s="64"/>
      <c r="J83" s="64"/>
      <c r="K83" s="69"/>
    </row>
    <row r="84" spans="1:11" ht="15">
      <c r="A84" s="4">
        <v>1</v>
      </c>
      <c r="B84" s="5">
        <v>2</v>
      </c>
      <c r="C84" s="5">
        <v>3</v>
      </c>
      <c r="D84" s="5">
        <v>4</v>
      </c>
      <c r="E84" s="5">
        <v>5</v>
      </c>
      <c r="F84" s="5">
        <v>6</v>
      </c>
      <c r="G84" s="5">
        <v>7</v>
      </c>
      <c r="H84" s="5">
        <v>8</v>
      </c>
      <c r="I84" s="5">
        <v>9</v>
      </c>
      <c r="J84" s="5">
        <v>10</v>
      </c>
      <c r="K84" s="6">
        <v>11</v>
      </c>
    </row>
    <row r="85" spans="1:11" ht="15.75" thickBot="1">
      <c r="A85" s="20"/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ht="15">
      <c r="A86" s="13"/>
    </row>
    <row r="87" spans="1:11" ht="15.75" thickBot="1">
      <c r="A87" s="57" t="s">
        <v>174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3" ht="15.75" thickBot="1">
      <c r="A88" s="40" t="s">
        <v>175</v>
      </c>
      <c r="B88" s="42"/>
      <c r="C88" s="41"/>
    </row>
    <row r="89" spans="1:3" ht="60.75" thickBot="1">
      <c r="A89" s="1" t="s">
        <v>0</v>
      </c>
      <c r="B89" s="2" t="s">
        <v>176</v>
      </c>
      <c r="C89" s="2" t="s">
        <v>177</v>
      </c>
    </row>
    <row r="90" spans="1:3" ht="15.75" thickBot="1">
      <c r="A90" s="1">
        <v>1</v>
      </c>
      <c r="B90" s="2">
        <v>2</v>
      </c>
      <c r="C90" s="2">
        <v>3</v>
      </c>
    </row>
    <row r="91" spans="1:3" ht="15">
      <c r="A91" s="29">
        <v>1</v>
      </c>
      <c r="B91" s="30" t="s">
        <v>213</v>
      </c>
      <c r="C91" s="25">
        <v>0.8</v>
      </c>
    </row>
    <row r="92" spans="1:3" ht="15">
      <c r="A92" s="29">
        <v>2</v>
      </c>
      <c r="B92" s="30" t="s">
        <v>213</v>
      </c>
      <c r="C92" s="25">
        <v>0.8</v>
      </c>
    </row>
    <row r="93" spans="1:3" ht="15">
      <c r="A93" s="29">
        <v>3</v>
      </c>
      <c r="B93" s="30" t="s">
        <v>213</v>
      </c>
      <c r="C93" s="25">
        <v>0.8</v>
      </c>
    </row>
    <row r="94" spans="1:3" ht="15">
      <c r="A94" s="29">
        <v>4</v>
      </c>
      <c r="B94" s="30" t="s">
        <v>212</v>
      </c>
      <c r="C94" s="25">
        <v>1.5</v>
      </c>
    </row>
    <row r="95" spans="1:3" ht="15">
      <c r="A95" s="29">
        <v>5</v>
      </c>
      <c r="B95" s="30" t="s">
        <v>212</v>
      </c>
      <c r="C95" s="25">
        <v>1.5</v>
      </c>
    </row>
    <row r="96" spans="1:3" ht="15.75" thickBot="1">
      <c r="A96" s="31">
        <v>6</v>
      </c>
      <c r="B96" s="32" t="s">
        <v>212</v>
      </c>
      <c r="C96" s="33">
        <v>1.5</v>
      </c>
    </row>
    <row r="97" ht="15">
      <c r="A97" s="13"/>
    </row>
    <row r="98" spans="1:8" ht="15.75" thickBot="1">
      <c r="A98" s="57" t="s">
        <v>178</v>
      </c>
      <c r="B98" s="57"/>
      <c r="C98" s="57"/>
      <c r="D98" s="57"/>
      <c r="E98" s="57"/>
      <c r="F98" s="57"/>
      <c r="G98" s="57"/>
      <c r="H98" s="57"/>
    </row>
    <row r="99" spans="1:3" ht="30" customHeight="1" thickBot="1">
      <c r="A99" s="40" t="s">
        <v>179</v>
      </c>
      <c r="B99" s="42"/>
      <c r="C99" s="41"/>
    </row>
    <row r="100" spans="1:3" ht="120.75" thickBot="1">
      <c r="A100" s="1" t="s">
        <v>0</v>
      </c>
      <c r="B100" s="2" t="s">
        <v>176</v>
      </c>
      <c r="C100" s="2" t="s">
        <v>180</v>
      </c>
    </row>
    <row r="101" spans="1:3" ht="15.75" thickBot="1">
      <c r="A101" s="1">
        <v>1</v>
      </c>
      <c r="B101" s="2">
        <v>2</v>
      </c>
      <c r="C101" s="2">
        <v>3</v>
      </c>
    </row>
    <row r="102" spans="1:3" ht="15.75" thickBot="1">
      <c r="A102" s="14"/>
      <c r="B102" s="3"/>
      <c r="C102" s="3"/>
    </row>
    <row r="731" ht="15"/>
  </sheetData>
  <sheetProtection/>
  <mergeCells count="45">
    <mergeCell ref="A1:K1"/>
    <mergeCell ref="A2:D2"/>
    <mergeCell ref="A3:D3"/>
    <mergeCell ref="A7:A30"/>
    <mergeCell ref="C7:C12"/>
    <mergeCell ref="C15:C36"/>
    <mergeCell ref="A31:A32"/>
    <mergeCell ref="A33:A35"/>
    <mergeCell ref="H56:H57"/>
    <mergeCell ref="A68:H69"/>
    <mergeCell ref="A71:F71"/>
    <mergeCell ref="C37:D37"/>
    <mergeCell ref="A42:A44"/>
    <mergeCell ref="A53:E54"/>
    <mergeCell ref="A55:H55"/>
    <mergeCell ref="A56:A57"/>
    <mergeCell ref="B56:B57"/>
    <mergeCell ref="C56:C57"/>
    <mergeCell ref="D56:D57"/>
    <mergeCell ref="E56:F56"/>
    <mergeCell ref="G56:G57"/>
    <mergeCell ref="A70:F70"/>
    <mergeCell ref="A72:C72"/>
    <mergeCell ref="D72:F72"/>
    <mergeCell ref="D73:D74"/>
    <mergeCell ref="E73:E74"/>
    <mergeCell ref="F73:F74"/>
    <mergeCell ref="J82:J83"/>
    <mergeCell ref="A87:K87"/>
    <mergeCell ref="A88:C88"/>
    <mergeCell ref="A78:F78"/>
    <mergeCell ref="A79:K79"/>
    <mergeCell ref="A80:A83"/>
    <mergeCell ref="B80:B83"/>
    <mergeCell ref="C80:H80"/>
    <mergeCell ref="I80:J81"/>
    <mergeCell ref="K80:K83"/>
    <mergeCell ref="C81:E81"/>
    <mergeCell ref="F81:H81"/>
    <mergeCell ref="F82:F83"/>
    <mergeCell ref="A98:H98"/>
    <mergeCell ref="A99:C99"/>
    <mergeCell ref="G82:G83"/>
    <mergeCell ref="H82:H83"/>
    <mergeCell ref="I82:I83"/>
  </mergeCells>
  <hyperlinks>
    <hyperlink ref="G56" location="Par731" display="Par73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37.57421875" style="0" customWidth="1"/>
    <col min="3" max="3" width="46.421875" style="0" customWidth="1"/>
  </cols>
  <sheetData>
    <row r="1" spans="1:13" ht="34.5" customHeight="1" thickBot="1">
      <c r="A1" s="87" t="s">
        <v>182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3" ht="30" customHeight="1">
      <c r="A2" s="65" t="s">
        <v>183</v>
      </c>
      <c r="B2" s="66"/>
      <c r="C2" s="67"/>
    </row>
    <row r="3" spans="1:3" ht="15">
      <c r="A3" s="9" t="s">
        <v>0</v>
      </c>
      <c r="B3" s="17" t="s">
        <v>181</v>
      </c>
      <c r="C3" s="18" t="s">
        <v>1</v>
      </c>
    </row>
    <row r="4" spans="1:3" ht="45">
      <c r="A4" s="9">
        <v>1</v>
      </c>
      <c r="B4" s="22" t="s">
        <v>184</v>
      </c>
      <c r="C4" s="16" t="s">
        <v>185</v>
      </c>
    </row>
    <row r="5" spans="1:3" ht="75">
      <c r="A5" s="9">
        <v>2</v>
      </c>
      <c r="B5" s="22" t="s">
        <v>186</v>
      </c>
      <c r="C5" s="16" t="s">
        <v>187</v>
      </c>
    </row>
    <row r="6" spans="1:3" ht="135">
      <c r="A6" s="9">
        <v>3</v>
      </c>
      <c r="B6" s="22" t="s">
        <v>188</v>
      </c>
      <c r="C6" s="16"/>
    </row>
    <row r="7" spans="1:3" ht="75.75" thickBot="1">
      <c r="A7" s="10">
        <v>4</v>
      </c>
      <c r="B7" s="11" t="s">
        <v>189</v>
      </c>
      <c r="C7" s="12" t="s">
        <v>214</v>
      </c>
    </row>
  </sheetData>
  <sheetProtection/>
  <mergeCells count="2">
    <mergeCell ref="A1:M1"/>
    <mergeCell ref="A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7">
      <selection activeCell="C5" sqref="C5:G5"/>
    </sheetView>
  </sheetViews>
  <sheetFormatPr defaultColWidth="9.140625" defaultRowHeight="15"/>
  <cols>
    <col min="2" max="2" width="48.7109375" style="0" customWidth="1"/>
    <col min="3" max="3" width="9.00390625" style="0" customWidth="1"/>
  </cols>
  <sheetData>
    <row r="1" spans="1:16" ht="61.5" customHeight="1" thickBot="1">
      <c r="A1" s="87" t="s">
        <v>190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7" ht="30" customHeight="1">
      <c r="A2" s="65" t="s">
        <v>191</v>
      </c>
      <c r="B2" s="66"/>
      <c r="C2" s="66"/>
      <c r="D2" s="88"/>
      <c r="E2" s="88"/>
      <c r="F2" s="88"/>
      <c r="G2" s="89"/>
    </row>
    <row r="3" spans="1:7" ht="15">
      <c r="A3" s="9" t="s">
        <v>0</v>
      </c>
      <c r="B3" s="17" t="s">
        <v>181</v>
      </c>
      <c r="C3" s="64" t="s">
        <v>1</v>
      </c>
      <c r="D3" s="90"/>
      <c r="E3" s="90"/>
      <c r="F3" s="90"/>
      <c r="G3" s="91"/>
    </row>
    <row r="4" spans="1:7" ht="45">
      <c r="A4" s="9">
        <v>1</v>
      </c>
      <c r="B4" s="22" t="s">
        <v>195</v>
      </c>
      <c r="C4" s="71"/>
      <c r="D4" s="90"/>
      <c r="E4" s="90"/>
      <c r="F4" s="90"/>
      <c r="G4" s="91"/>
    </row>
    <row r="5" spans="1:7" ht="30" customHeight="1">
      <c r="A5" s="9">
        <v>2</v>
      </c>
      <c r="B5" s="15" t="s">
        <v>192</v>
      </c>
      <c r="C5" s="71" t="s">
        <v>193</v>
      </c>
      <c r="D5" s="90"/>
      <c r="E5" s="90"/>
      <c r="F5" s="90"/>
      <c r="G5" s="91"/>
    </row>
    <row r="6" spans="1:7" ht="30.75" thickBot="1">
      <c r="A6" s="10">
        <v>3</v>
      </c>
      <c r="B6" s="21" t="s">
        <v>194</v>
      </c>
      <c r="C6" s="92" t="s">
        <v>13</v>
      </c>
      <c r="D6" s="93"/>
      <c r="E6" s="93"/>
      <c r="F6" s="93"/>
      <c r="G6" s="94"/>
    </row>
    <row r="8" spans="1:3" ht="15.75" thickBot="1">
      <c r="A8" s="57" t="s">
        <v>196</v>
      </c>
      <c r="B8" s="57"/>
      <c r="C8" s="57"/>
    </row>
    <row r="9" spans="1:11" ht="15">
      <c r="A9" s="65" t="s">
        <v>197</v>
      </c>
      <c r="B9" s="66"/>
      <c r="C9" s="66"/>
      <c r="D9" s="66"/>
      <c r="E9" s="66"/>
      <c r="F9" s="66"/>
      <c r="G9" s="66"/>
      <c r="H9" s="66"/>
      <c r="I9" s="66"/>
      <c r="J9" s="66"/>
      <c r="K9" s="67"/>
    </row>
    <row r="10" spans="1:11" ht="30" customHeight="1">
      <c r="A10" s="68" t="s">
        <v>0</v>
      </c>
      <c r="B10" s="64" t="s">
        <v>198</v>
      </c>
      <c r="C10" s="64" t="s">
        <v>199</v>
      </c>
      <c r="D10" s="64"/>
      <c r="E10" s="64" t="s">
        <v>200</v>
      </c>
      <c r="F10" s="64"/>
      <c r="G10" s="64" t="s">
        <v>201</v>
      </c>
      <c r="H10" s="64"/>
      <c r="I10" s="64"/>
      <c r="J10" s="64" t="s">
        <v>202</v>
      </c>
      <c r="K10" s="69"/>
    </row>
    <row r="11" spans="1:11" ht="45">
      <c r="A11" s="68"/>
      <c r="B11" s="64"/>
      <c r="C11" s="17" t="s">
        <v>203</v>
      </c>
      <c r="D11" s="17" t="s">
        <v>204</v>
      </c>
      <c r="E11" s="17" t="s">
        <v>205</v>
      </c>
      <c r="F11" s="17" t="s">
        <v>204</v>
      </c>
      <c r="G11" s="17" t="s">
        <v>143</v>
      </c>
      <c r="H11" s="17" t="s">
        <v>205</v>
      </c>
      <c r="I11" s="17" t="s">
        <v>204</v>
      </c>
      <c r="J11" s="17" t="s">
        <v>203</v>
      </c>
      <c r="K11" s="18" t="s">
        <v>204</v>
      </c>
    </row>
    <row r="12" spans="1:11" ht="15">
      <c r="A12" s="9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8">
        <v>11</v>
      </c>
    </row>
    <row r="13" spans="1:11" ht="15.75" thickBot="1">
      <c r="A13" s="20"/>
      <c r="B13" s="11"/>
      <c r="C13" s="11"/>
      <c r="D13" s="11"/>
      <c r="E13" s="11"/>
      <c r="F13" s="11"/>
      <c r="G13" s="11"/>
      <c r="H13" s="11"/>
      <c r="I13" s="11"/>
      <c r="J13" s="11"/>
      <c r="K13" s="12"/>
    </row>
  </sheetData>
  <sheetProtection/>
  <mergeCells count="14">
    <mergeCell ref="A1:P1"/>
    <mergeCell ref="A8:C8"/>
    <mergeCell ref="A9:K9"/>
    <mergeCell ref="A10:A11"/>
    <mergeCell ref="B10:B11"/>
    <mergeCell ref="C10:D10"/>
    <mergeCell ref="E10:F10"/>
    <mergeCell ref="G10:I10"/>
    <mergeCell ref="J10:K10"/>
    <mergeCell ref="A2:G2"/>
    <mergeCell ref="C3:G3"/>
    <mergeCell ref="C4:G4"/>
    <mergeCell ref="C5:G5"/>
    <mergeCell ref="C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Лопатина Татьяна Владимировна</dc:creator>
  <cp:keywords/>
  <dc:description/>
  <cp:lastModifiedBy>Максим Рожков</cp:lastModifiedBy>
  <dcterms:created xsi:type="dcterms:W3CDTF">2014-04-08T06:49:59Z</dcterms:created>
  <dcterms:modified xsi:type="dcterms:W3CDTF">2016-02-03T06:16:46Z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