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2"/>
  </bookViews>
  <sheets>
    <sheet name="2" sheetId="1" r:id="rId1"/>
    <sheet name="2.1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<sst xmlns="http://schemas.openxmlformats.org/spreadsheetml/2006/main" count="176" uniqueCount="120">
  <si>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</si>
  <si>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</si>
  <si>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</si>
  <si>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</si>
  <si>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</si>
  <si>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</si>
  <si>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</si>
  <si>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</si>
  <si>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</si>
  <si>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</si>
  <si>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</si>
  <si>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ИНН</t>
  </si>
  <si>
    <t>КПП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</si>
  <si>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</si>
  <si>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</si>
  <si>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</si>
  <si>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</si>
  <si>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</si>
  <si>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</si>
  <si>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</si>
  <si>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</si>
  <si>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</si>
  <si>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</si>
  <si>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</si>
  <si>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Местонахождение (адрес)</t>
  </si>
  <si>
    <t>Отчетный период</t>
  </si>
  <si>
    <t>средневзвешенная стоимость 1кВт•ч</t>
  </si>
  <si>
    <t>по нормативам потребления  (тыс. Гкал)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</si>
  <si>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</si>
  <si>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</si>
  <si>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</si>
  <si>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</si>
  <si>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</si>
  <si>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</si>
  <si>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</si>
  <si>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</si>
  <si>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</si>
  <si>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</si>
  <si>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</si>
  <si>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</si>
  <si>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</si>
  <si>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</si>
  <si>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</si>
  <si>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</si>
  <si>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</si>
  <si>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</si>
  <si>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</si>
  <si>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</si>
  <si>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</si>
  <si>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</si>
  <si>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</si>
  <si>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</si>
  <si>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</si>
  <si>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</si>
  <si>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</si>
  <si>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</si>
  <si>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</si>
  <si>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</si>
  <si>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</si>
  <si>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</si>
  <si>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</si>
  <si>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</si>
  <si>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</si>
  <si>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</si>
  <si>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</si>
  <si>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</si>
  <si>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</si>
  <si>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</si>
  <si>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</si>
  <si>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</si>
  <si>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</si>
  <si>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</si>
  <si>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</si>
  <si>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</si>
  <si>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</si>
  <si>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</si>
  <si>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</si>
  <si>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</si>
  <si>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</si>
  <si>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</si>
  <si>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</si>
  <si>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</si>
  <si>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</si>
  <si>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</si>
  <si>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</si>
  <si>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</si>
  <si>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</si>
  <si>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</si>
  <si>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</si>
  <si>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</si>
  <si>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</si>
  <si>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</si>
  <si>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Расходы на топливо всего, в том числе:</t>
  </si>
  <si>
    <t>Средний тариф на энергию (руб/кВт.ч)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</si>
  <si>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</si>
  <si>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</si>
  <si>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</si>
  <si>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</si>
  <si>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</si>
  <si>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</si>
  <si>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</si>
  <si>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</si>
  <si>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</si>
  <si>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</si>
  <si>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</si>
  <si>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</si>
  <si>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</si>
  <si>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</si>
  <si>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</si>
  <si>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</si>
  <si>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</si>
  <si>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</si>
  <si>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способ приобретения</t>
  </si>
  <si>
    <t>Таблица 3</t>
  </si>
  <si>
    <t>ООО "Санаторий "Воробьево"</t>
  </si>
  <si>
    <t>Калужская область Малоярославецкий район п/о Алешково</t>
  </si>
  <si>
    <t>производство, передача и сбыт тепловой энергии</t>
  </si>
  <si>
    <t>-</t>
  </si>
  <si>
    <t>Калужская область Малоярославецкий район          п/о Алешково</t>
  </si>
  <si>
    <r>
      <t xml:space="preserve"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</t>
    </r>
    <r>
      <rPr>
        <b/>
        <u val="single"/>
        <sz val="12"/>
        <color indexed="8"/>
        <rFont val="Calibri"/>
        <family val="0"/>
      </rPr>
      <t>2010</t>
    </r>
    <r>
      <rPr>
        <b/>
        <sz val="12"/>
        <color indexed="8"/>
        <rFont val="Calibri"/>
        <family val="0"/>
      </rPr>
      <t xml:space="preserve"> </t>
    </r>
    <r>
      <rPr>
        <b/>
        <sz val="12"/>
        <color indexed="8"/>
        <rFont val="Calibri"/>
        <family val="2"/>
      </rPr>
      <t>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</si>
</sst>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top" wrapText="1"/>
    </xf>
    <xf numFmtId="0" fontId="0" fillId="2" borderId="10" xfId="0" applyFill="1" applyBorder="1" applyAlignment="1">
      <alignment vertical="center" wrapText="1"/>
    </xf>
    <xf numFmtId="0" fontId="5" fillId="32" borderId="11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2"/>
    </xf>
    <xf numFmtId="0" fontId="0" fillId="2" borderId="13" xfId="0" applyFill="1" applyBorder="1" applyAlignment="1">
      <alignment horizontal="left" vertical="top" wrapText="1" indent="6"/>
    </xf>
    <xf numFmtId="0" fontId="0" fillId="2" borderId="13" xfId="0" applyFill="1" applyBorder="1" applyAlignment="1">
      <alignment horizontal="left" vertical="top" wrapText="1" indent="7"/>
    </xf>
    <xf numFmtId="0" fontId="0" fillId="2" borderId="14" xfId="0" applyFill="1" applyBorder="1" applyAlignment="1">
      <alignment horizontal="left" vertical="top" wrapText="1" indent="2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6" fillId="0" borderId="0" xfId="0" applyFont="1" applyAlignment="1">
      <alignment/>
    </xf>
    <xf numFmtId="0" fontId="6" fillId="2" borderId="13" xfId="0" applyFont="1" applyFill="1" applyBorder="1" applyAlignment="1">
      <alignment horizontal="left" vertical="top" wrapText="1" indent="6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8" fillId="33" borderId="11" xfId="53" applyNumberFormat="1" applyFont="1" applyFill="1" applyBorder="1" applyAlignment="1" applyProtection="1">
      <alignment vertical="center" wrapText="1"/>
      <protection/>
    </xf>
    <xf numFmtId="49" fontId="8" fillId="34" borderId="11" xfId="53" applyNumberFormat="1" applyFont="1" applyFill="1" applyBorder="1" applyAlignment="1" applyProtection="1">
      <alignment vertical="center" wrapText="1"/>
      <protection/>
    </xf>
    <xf numFmtId="49" fontId="8" fillId="34" borderId="11" xfId="53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6" fillId="2" borderId="19" xfId="0" applyFont="1" applyFill="1" applyBorder="1" applyAlignment="1">
      <alignment horizontal="left" vertical="top" wrapText="1" indent="6"/>
    </xf>
    <xf numFmtId="0" fontId="6" fillId="2" borderId="0" xfId="0" applyFont="1" applyFill="1" applyBorder="1" applyAlignment="1">
      <alignment horizontal="left" vertical="top" wrapText="1" indent="6"/>
    </xf>
    <xf numFmtId="0" fontId="13" fillId="0" borderId="0" xfId="0" applyFont="1" applyAlignment="1">
      <alignment horizontal="right"/>
    </xf>
    <xf numFmtId="0" fontId="15" fillId="32" borderId="11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right"/>
    </xf>
    <xf numFmtId="0" fontId="15" fillId="35" borderId="20" xfId="0" applyFont="1" applyFill="1" applyBorder="1" applyAlignment="1">
      <alignment horizontal="right"/>
    </xf>
    <xf numFmtId="168" fontId="15" fillId="35" borderId="10" xfId="0" applyNumberFormat="1" applyFont="1" applyFill="1" applyBorder="1" applyAlignment="1">
      <alignment horizontal="right"/>
    </xf>
    <xf numFmtId="168" fontId="15" fillId="35" borderId="21" xfId="0" applyNumberFormat="1" applyFont="1" applyFill="1" applyBorder="1" applyAlignment="1">
      <alignment horizontal="right"/>
    </xf>
    <xf numFmtId="168" fontId="15" fillId="35" borderId="22" xfId="0" applyNumberFormat="1" applyFont="1" applyFill="1" applyBorder="1" applyAlignment="1">
      <alignment horizontal="right"/>
    </xf>
    <xf numFmtId="168" fontId="15" fillId="35" borderId="20" xfId="0" applyNumberFormat="1" applyFont="1" applyFill="1" applyBorder="1" applyAlignment="1">
      <alignment horizontal="right"/>
    </xf>
    <xf numFmtId="168" fontId="15" fillId="35" borderId="23" xfId="0" applyNumberFormat="1" applyFont="1" applyFill="1" applyBorder="1" applyAlignment="1">
      <alignment horizontal="right"/>
    </xf>
    <xf numFmtId="168" fontId="15" fillId="35" borderId="24" xfId="0" applyNumberFormat="1" applyFont="1" applyFill="1" applyBorder="1" applyAlignment="1">
      <alignment horizontal="right"/>
    </xf>
    <xf numFmtId="170" fontId="15" fillId="35" borderId="10" xfId="0" applyNumberFormat="1" applyFont="1" applyFill="1" applyBorder="1" applyAlignment="1">
      <alignment horizontal="right"/>
    </xf>
    <xf numFmtId="170" fontId="15" fillId="35" borderId="22" xfId="0" applyNumberFormat="1" applyFont="1" applyFill="1" applyBorder="1" applyAlignment="1">
      <alignment horizontal="right"/>
    </xf>
    <xf numFmtId="170" fontId="15" fillId="35" borderId="21" xfId="0" applyNumberFormat="1" applyFont="1" applyFill="1" applyBorder="1" applyAlignment="1">
      <alignment horizontal="right"/>
    </xf>
    <xf numFmtId="168" fontId="6" fillId="35" borderId="22" xfId="0" applyNumberFormat="1" applyFont="1" applyFill="1" applyBorder="1" applyAlignment="1">
      <alignment/>
    </xf>
    <xf numFmtId="168" fontId="0" fillId="35" borderId="22" xfId="0" applyNumberFormat="1" applyFont="1" applyFill="1" applyBorder="1" applyAlignment="1">
      <alignment/>
    </xf>
    <xf numFmtId="168" fontId="6" fillId="35" borderId="0" xfId="0" applyNumberFormat="1" applyFont="1" applyFill="1" applyBorder="1" applyAlignment="1">
      <alignment/>
    </xf>
    <xf numFmtId="168" fontId="16" fillId="35" borderId="22" xfId="0" applyNumberFormat="1" applyFont="1" applyFill="1" applyBorder="1" applyAlignment="1">
      <alignment/>
    </xf>
    <xf numFmtId="0" fontId="1" fillId="32" borderId="11" xfId="0" applyFont="1" applyFill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zoomScalePageLayoutView="0" workbookViewId="0" topLeftCell="A25">
      <selection activeCell="A19" sqref="A19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5.75" thickBot="1">
      <c r="B1" s="25" t="s">
        <v>110</v>
      </c>
    </row>
    <row r="2" spans="1:2" ht="17.25" thickBot="1">
      <c r="A2" s="48" t="s">
        <v>105</v>
      </c>
      <c r="B2" s="49"/>
    </row>
    <row r="3" spans="1:2" ht="66.75" thickBot="1">
      <c r="A3" s="24" t="s">
        <v>106</v>
      </c>
      <c r="B3" s="23" t="s">
        <v>107</v>
      </c>
    </row>
    <row r="4" spans="1:2" ht="36" customHeight="1" thickBot="1">
      <c r="A4" s="22" t="s">
        <v>108</v>
      </c>
      <c r="B4" s="23" t="s">
        <v>109</v>
      </c>
    </row>
    <row r="5" ht="14.25" customHeight="1"/>
    <row r="6" spans="1:2" ht="15.75">
      <c r="A6" s="4" t="s">
        <v>0</v>
      </c>
      <c r="B6" s="30" t="s">
        <v>114</v>
      </c>
    </row>
    <row r="7" spans="1:2" ht="15.75">
      <c r="A7" s="4" t="s">
        <v>11</v>
      </c>
      <c r="B7" s="30">
        <v>4011010230</v>
      </c>
    </row>
    <row r="8" spans="1:2" ht="15.75">
      <c r="A8" s="4" t="s">
        <v>12</v>
      </c>
      <c r="B8" s="30">
        <v>401101001</v>
      </c>
    </row>
    <row r="9" spans="1:2" ht="15.75">
      <c r="A9" s="4" t="s">
        <v>24</v>
      </c>
      <c r="B9" s="30" t="s">
        <v>115</v>
      </c>
    </row>
    <row r="10" spans="1:2" ht="15.75">
      <c r="A10" s="4" t="s">
        <v>25</v>
      </c>
      <c r="B10" s="30">
        <v>2010</v>
      </c>
    </row>
    <row r="12" ht="14.25" customHeight="1" thickBot="1">
      <c r="A12" s="26" t="s">
        <v>111</v>
      </c>
    </row>
    <row r="13" spans="1:2" ht="16.5" thickBot="1" thickTop="1">
      <c r="A13" s="5" t="s">
        <v>1</v>
      </c>
      <c r="B13" s="6" t="s">
        <v>2</v>
      </c>
    </row>
    <row r="14" spans="1:2" ht="31.5" customHeight="1" thickBot="1" thickTop="1">
      <c r="A14" s="14" t="s">
        <v>28</v>
      </c>
      <c r="B14" s="31" t="s">
        <v>116</v>
      </c>
    </row>
    <row r="15" spans="1:2" ht="17.25" thickBot="1" thickTop="1">
      <c r="A15" s="14" t="s">
        <v>29</v>
      </c>
      <c r="B15" s="34">
        <v>12421.176</v>
      </c>
    </row>
    <row r="16" spans="1:2" ht="48.75" customHeight="1" thickTop="1">
      <c r="A16" s="8" t="s">
        <v>30</v>
      </c>
      <c r="B16" s="35">
        <f>B17+B18+B19+B22+B23+B24+B25+B26+B27+B29+B31+B32+B33</f>
        <v>12439.121</v>
      </c>
    </row>
    <row r="17" spans="1:2" ht="30">
      <c r="A17" s="9" t="s">
        <v>13</v>
      </c>
      <c r="B17" s="36">
        <v>0</v>
      </c>
    </row>
    <row r="18" spans="1:2" ht="15.75">
      <c r="A18" s="9" t="s">
        <v>88</v>
      </c>
      <c r="B18" s="36">
        <v>7921.166</v>
      </c>
    </row>
    <row r="19" spans="1:2" ht="60">
      <c r="A19" s="9" t="s">
        <v>14</v>
      </c>
      <c r="B19" s="36">
        <v>1028.164</v>
      </c>
    </row>
    <row r="20" spans="1:2" ht="15.75">
      <c r="A20" s="10" t="s">
        <v>26</v>
      </c>
      <c r="B20" s="36">
        <f>B19/B21</f>
        <v>2.9923282887077995</v>
      </c>
    </row>
    <row r="21" spans="1:2" ht="15.75">
      <c r="A21" s="10" t="s">
        <v>15</v>
      </c>
      <c r="B21" s="36">
        <v>343.6</v>
      </c>
    </row>
    <row r="22" spans="1:2" ht="35.25" customHeight="1">
      <c r="A22" s="9" t="s">
        <v>16</v>
      </c>
      <c r="B22" s="36">
        <v>124.039</v>
      </c>
    </row>
    <row r="23" spans="1:2" ht="17.25" customHeight="1">
      <c r="A23" s="9" t="s">
        <v>96</v>
      </c>
      <c r="B23" s="36">
        <v>48.551</v>
      </c>
    </row>
    <row r="24" spans="1:2" ht="30">
      <c r="A24" s="9" t="s">
        <v>17</v>
      </c>
      <c r="B24" s="36">
        <v>190.619</v>
      </c>
    </row>
    <row r="25" spans="1:2" ht="45">
      <c r="A25" s="9" t="s">
        <v>18</v>
      </c>
      <c r="B25" s="36">
        <v>1063.781</v>
      </c>
    </row>
    <row r="26" spans="1:2" ht="60">
      <c r="A26" s="9" t="s">
        <v>19</v>
      </c>
      <c r="B26" s="36">
        <v>105.776</v>
      </c>
    </row>
    <row r="27" spans="1:2" ht="30">
      <c r="A27" s="9" t="s">
        <v>20</v>
      </c>
      <c r="B27" s="36">
        <v>957.237</v>
      </c>
    </row>
    <row r="28" spans="1:2" ht="30">
      <c r="A28" s="11" t="s">
        <v>21</v>
      </c>
      <c r="B28" s="36">
        <v>756.857</v>
      </c>
    </row>
    <row r="29" spans="1:2" ht="30">
      <c r="A29" s="9" t="s">
        <v>22</v>
      </c>
      <c r="B29" s="36">
        <v>0</v>
      </c>
    </row>
    <row r="30" spans="1:2" ht="30">
      <c r="A30" s="11" t="s">
        <v>23</v>
      </c>
      <c r="B30" s="36">
        <v>0</v>
      </c>
    </row>
    <row r="31" spans="1:2" ht="60">
      <c r="A31" s="9" t="s">
        <v>95</v>
      </c>
      <c r="B31" s="36">
        <v>138.763</v>
      </c>
    </row>
    <row r="32" spans="1:2" ht="78" thickBot="1">
      <c r="A32" s="12" t="s">
        <v>89</v>
      </c>
      <c r="B32" s="37">
        <v>689.095</v>
      </c>
    </row>
    <row r="33" spans="1:2" ht="46.5" thickBot="1" thickTop="1">
      <c r="A33" s="9" t="s">
        <v>94</v>
      </c>
      <c r="B33" s="38">
        <v>171.93</v>
      </c>
    </row>
    <row r="34" spans="1:2" ht="31.5" thickBot="1" thickTop="1">
      <c r="A34" s="13" t="s">
        <v>31</v>
      </c>
      <c r="B34" s="39">
        <v>0</v>
      </c>
    </row>
    <row r="35" spans="1:2" ht="30.75" thickTop="1">
      <c r="A35" s="8" t="s">
        <v>32</v>
      </c>
      <c r="B35" s="35">
        <v>0</v>
      </c>
    </row>
    <row r="36" spans="1:2" ht="91.5" customHeight="1" thickBot="1">
      <c r="A36" s="12" t="s">
        <v>3</v>
      </c>
      <c r="B36" s="37">
        <v>0</v>
      </c>
    </row>
    <row r="37" spans="1:2" ht="30.75" thickTop="1">
      <c r="A37" s="8" t="s">
        <v>33</v>
      </c>
      <c r="B37" s="35">
        <v>0</v>
      </c>
    </row>
    <row r="38" spans="1:2" ht="30.75" thickBot="1">
      <c r="A38" s="12" t="s">
        <v>5</v>
      </c>
      <c r="B38" s="37">
        <v>0</v>
      </c>
    </row>
    <row r="39" spans="1:2" ht="46.5" thickBot="1" thickTop="1">
      <c r="A39" s="14" t="s">
        <v>41</v>
      </c>
      <c r="B39" s="31" t="s">
        <v>117</v>
      </c>
    </row>
    <row r="40" spans="1:2" ht="31.5" thickBot="1" thickTop="1">
      <c r="A40" s="14" t="s">
        <v>34</v>
      </c>
      <c r="B40" s="32">
        <v>6.9</v>
      </c>
    </row>
    <row r="41" spans="1:2" ht="17.25" thickBot="1" thickTop="1">
      <c r="A41" s="14" t="s">
        <v>35</v>
      </c>
      <c r="B41" s="32">
        <v>1.7</v>
      </c>
    </row>
    <row r="42" spans="1:2" ht="31.5" thickBot="1" thickTop="1">
      <c r="A42" s="14" t="s">
        <v>36</v>
      </c>
      <c r="B42" s="32">
        <v>14.935</v>
      </c>
    </row>
    <row r="43" spans="1:2" ht="31.5" thickBot="1" thickTop="1">
      <c r="A43" s="14" t="s">
        <v>37</v>
      </c>
      <c r="B43" s="40">
        <v>0</v>
      </c>
    </row>
    <row r="44" spans="1:2" ht="30.75" thickTop="1">
      <c r="A44" s="8" t="s">
        <v>38</v>
      </c>
      <c r="B44" s="42">
        <f>B45+B46</f>
        <v>13.687999999999999</v>
      </c>
    </row>
    <row r="45" spans="1:2" ht="15.75">
      <c r="A45" s="9" t="s">
        <v>4</v>
      </c>
      <c r="B45" s="41">
        <v>0.04</v>
      </c>
    </row>
    <row r="46" spans="1:2" ht="16.5" thickBot="1">
      <c r="A46" s="12" t="s">
        <v>27</v>
      </c>
      <c r="B46" s="33">
        <v>13.648</v>
      </c>
    </row>
    <row r="47" spans="1:2" ht="32.25" customHeight="1" thickBot="1" thickTop="1">
      <c r="A47" s="14" t="s">
        <v>39</v>
      </c>
      <c r="B47" s="32">
        <v>6</v>
      </c>
    </row>
    <row r="48" spans="1:2" ht="46.5" thickBot="1" thickTop="1">
      <c r="A48" s="14" t="s">
        <v>97</v>
      </c>
      <c r="B48" s="32">
        <v>2.107</v>
      </c>
    </row>
    <row r="49" spans="1:2" ht="17.25" thickBot="1" thickTop="1">
      <c r="A49" s="14" t="s">
        <v>98</v>
      </c>
      <c r="B49" s="31" t="s">
        <v>117</v>
      </c>
    </row>
    <row r="50" spans="1:2" ht="17.25" thickBot="1" thickTop="1">
      <c r="A50" s="14" t="s">
        <v>102</v>
      </c>
      <c r="B50" s="32">
        <v>1</v>
      </c>
    </row>
    <row r="51" spans="1:2" ht="17.25" thickBot="1" thickTop="1">
      <c r="A51" s="14" t="s">
        <v>99</v>
      </c>
      <c r="B51" s="32">
        <v>28</v>
      </c>
    </row>
    <row r="52" spans="1:2" ht="31.5" thickBot="1" thickTop="1">
      <c r="A52" s="14" t="s">
        <v>100</v>
      </c>
      <c r="B52" s="32">
        <v>8</v>
      </c>
    </row>
    <row r="53" spans="1:2" ht="46.5" thickBot="1" thickTop="1">
      <c r="A53" s="14" t="s">
        <v>101</v>
      </c>
      <c r="B53" s="32">
        <v>173.1</v>
      </c>
    </row>
    <row r="54" spans="1:2" ht="46.5" thickBot="1" thickTop="1">
      <c r="A54" s="14" t="s">
        <v>103</v>
      </c>
      <c r="B54" s="32">
        <v>0.023</v>
      </c>
    </row>
    <row r="55" spans="1:2" ht="46.5" thickBot="1" thickTop="1">
      <c r="A55" s="14" t="s">
        <v>104</v>
      </c>
      <c r="B55" s="32">
        <v>1.1</v>
      </c>
    </row>
    <row r="56" ht="15.75" thickTop="1"/>
    <row r="57" spans="1:2" ht="30" customHeight="1" hidden="1">
      <c r="A57" s="50" t="s">
        <v>40</v>
      </c>
      <c r="B57" s="50"/>
    </row>
    <row r="58" spans="1:2" ht="33" customHeight="1" hidden="1">
      <c r="A58" s="51" t="s">
        <v>44</v>
      </c>
      <c r="B58" s="51"/>
    </row>
    <row r="59" spans="1:2" ht="105.75" customHeight="1" hidden="1">
      <c r="A59" s="50" t="s">
        <v>90</v>
      </c>
      <c r="B59" s="50"/>
    </row>
    <row r="60" spans="1:2" ht="33.75" customHeight="1" hidden="1">
      <c r="A60" s="50" t="s">
        <v>42</v>
      </c>
      <c r="B60" s="50"/>
    </row>
    <row r="64" ht="14.25" customHeight="1"/>
  </sheetData>
  <sheetProtection/>
  <mergeCells count="5">
    <mergeCell ref="A2:B2"/>
    <mergeCell ref="A57:B57"/>
    <mergeCell ref="A58:B58"/>
    <mergeCell ref="A60:B60"/>
    <mergeCell ref="A59:B59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7">
      <selection activeCell="B6" sqref="B6"/>
    </sheetView>
  </sheetViews>
  <sheetFormatPr defaultColWidth="9.140625" defaultRowHeight="15"/>
  <cols>
    <col min="1" max="1" width="55.8515625" style="18" customWidth="1"/>
    <col min="2" max="3" width="25.8515625" style="18" customWidth="1"/>
    <col min="4" max="16384" width="9.140625" style="18" customWidth="1"/>
  </cols>
  <sheetData>
    <row r="1" spans="1:2" ht="15">
      <c r="A1" s="52" t="s">
        <v>91</v>
      </c>
      <c r="B1" s="53"/>
    </row>
    <row r="2" spans="1:2" ht="30">
      <c r="A2" s="4" t="s">
        <v>0</v>
      </c>
      <c r="B2" s="47" t="s">
        <v>114</v>
      </c>
    </row>
    <row r="3" spans="1:2" ht="15">
      <c r="A3" s="4" t="s">
        <v>11</v>
      </c>
      <c r="B3" s="47">
        <v>4011010230</v>
      </c>
    </row>
    <row r="4" spans="1:2" ht="15">
      <c r="A4" s="4" t="s">
        <v>12</v>
      </c>
      <c r="B4" s="47">
        <v>401101001</v>
      </c>
    </row>
    <row r="5" spans="1:2" ht="45">
      <c r="A5" s="4" t="s">
        <v>24</v>
      </c>
      <c r="B5" s="47" t="s">
        <v>118</v>
      </c>
    </row>
    <row r="6" spans="1:2" ht="15">
      <c r="A6" s="4" t="s">
        <v>25</v>
      </c>
      <c r="B6" s="47">
        <v>2010</v>
      </c>
    </row>
    <row r="7" ht="15.75" thickBot="1"/>
    <row r="8" spans="1:2" ht="16.5" thickBot="1" thickTop="1">
      <c r="A8" s="5" t="s">
        <v>1</v>
      </c>
      <c r="B8" s="6" t="s">
        <v>2</v>
      </c>
    </row>
    <row r="9" spans="1:2" s="15" customFormat="1" ht="15.75" thickTop="1">
      <c r="A9" s="19" t="s">
        <v>92</v>
      </c>
      <c r="B9" s="43"/>
    </row>
    <row r="10" spans="1:2" s="15" customFormat="1" ht="15">
      <c r="A10" s="20" t="s">
        <v>45</v>
      </c>
      <c r="B10" s="43"/>
    </row>
    <row r="11" spans="1:2" s="15" customFormat="1" ht="15">
      <c r="A11" s="16" t="s">
        <v>68</v>
      </c>
      <c r="B11" s="43">
        <v>0</v>
      </c>
    </row>
    <row r="12" spans="1:2" s="15" customFormat="1" ht="15">
      <c r="A12" s="16" t="s">
        <v>67</v>
      </c>
      <c r="B12" s="43"/>
    </row>
    <row r="13" spans="1:2" s="15" customFormat="1" ht="15">
      <c r="A13" s="16" t="s">
        <v>47</v>
      </c>
      <c r="B13" s="43"/>
    </row>
    <row r="14" spans="1:2" s="15" customFormat="1" ht="15">
      <c r="A14" s="27" t="s">
        <v>112</v>
      </c>
      <c r="B14" s="43"/>
    </row>
    <row r="15" spans="1:2" s="15" customFormat="1" ht="15">
      <c r="A15" s="20" t="s">
        <v>48</v>
      </c>
      <c r="B15" s="43"/>
    </row>
    <row r="16" spans="1:2" s="15" customFormat="1" ht="15.75">
      <c r="A16" s="16" t="s">
        <v>70</v>
      </c>
      <c r="B16" s="46">
        <v>7921.166</v>
      </c>
    </row>
    <row r="17" spans="1:2" s="15" customFormat="1" ht="30">
      <c r="A17" s="16" t="s">
        <v>49</v>
      </c>
      <c r="B17" s="46">
        <f>B16*1000/B18</f>
        <v>3462.2478219897303</v>
      </c>
    </row>
    <row r="18" spans="1:2" s="15" customFormat="1" ht="15.75">
      <c r="A18" s="16" t="s">
        <v>50</v>
      </c>
      <c r="B18" s="46">
        <v>2287.868</v>
      </c>
    </row>
    <row r="19" spans="1:2" s="15" customFormat="1" ht="15">
      <c r="A19" s="27" t="s">
        <v>112</v>
      </c>
      <c r="B19" s="43"/>
    </row>
    <row r="20" spans="1:2" s="15" customFormat="1" ht="15">
      <c r="A20" s="21" t="s">
        <v>51</v>
      </c>
      <c r="B20" s="43"/>
    </row>
    <row r="21" spans="1:2" s="15" customFormat="1" ht="30">
      <c r="A21" s="16" t="s">
        <v>69</v>
      </c>
      <c r="B21" s="46">
        <v>7921.166</v>
      </c>
    </row>
    <row r="22" spans="1:2" s="15" customFormat="1" ht="15.75">
      <c r="A22" s="16" t="s">
        <v>71</v>
      </c>
      <c r="B22" s="46">
        <f>B21*1000/B23</f>
        <v>3462.2478219897303</v>
      </c>
    </row>
    <row r="23" spans="1:2" s="15" customFormat="1" ht="15.75">
      <c r="A23" s="16" t="s">
        <v>50</v>
      </c>
      <c r="B23" s="46">
        <v>2287.868</v>
      </c>
    </row>
    <row r="24" spans="1:2" s="15" customFormat="1" ht="15">
      <c r="A24" s="27" t="s">
        <v>112</v>
      </c>
      <c r="B24" s="43"/>
    </row>
    <row r="25" spans="1:2" s="15" customFormat="1" ht="15">
      <c r="A25" s="21" t="s">
        <v>53</v>
      </c>
      <c r="B25" s="43"/>
    </row>
    <row r="26" spans="1:2" s="15" customFormat="1" ht="30">
      <c r="A26" s="16" t="s">
        <v>72</v>
      </c>
      <c r="B26" s="43">
        <v>0</v>
      </c>
    </row>
    <row r="27" spans="1:2" s="15" customFormat="1" ht="15">
      <c r="A27" s="16" t="s">
        <v>52</v>
      </c>
      <c r="B27" s="43"/>
    </row>
    <row r="28" spans="1:2" s="15" customFormat="1" ht="15">
      <c r="A28" s="16" t="s">
        <v>50</v>
      </c>
      <c r="B28" s="43"/>
    </row>
    <row r="29" spans="1:2" s="15" customFormat="1" ht="15">
      <c r="A29" s="27" t="s">
        <v>112</v>
      </c>
      <c r="B29" s="43"/>
    </row>
    <row r="30" spans="1:2" s="15" customFormat="1" ht="15">
      <c r="A30" s="20" t="s">
        <v>54</v>
      </c>
      <c r="B30" s="43"/>
    </row>
    <row r="31" spans="1:2" s="15" customFormat="1" ht="15">
      <c r="A31" s="16" t="s">
        <v>73</v>
      </c>
      <c r="B31" s="43">
        <v>0</v>
      </c>
    </row>
    <row r="32" spans="1:2" s="15" customFormat="1" ht="15">
      <c r="A32" s="16" t="s">
        <v>52</v>
      </c>
      <c r="B32" s="43"/>
    </row>
    <row r="33" spans="1:2" s="15" customFormat="1" ht="15">
      <c r="A33" s="16" t="s">
        <v>55</v>
      </c>
      <c r="B33" s="43"/>
    </row>
    <row r="34" spans="1:2" s="15" customFormat="1" ht="15">
      <c r="A34" s="27" t="s">
        <v>112</v>
      </c>
      <c r="B34" s="43"/>
    </row>
    <row r="35" spans="1:2" s="15" customFormat="1" ht="15">
      <c r="A35" s="20" t="s">
        <v>56</v>
      </c>
      <c r="B35" s="43"/>
    </row>
    <row r="36" spans="1:2" s="15" customFormat="1" ht="15">
      <c r="A36" s="16" t="s">
        <v>74</v>
      </c>
      <c r="B36" s="43">
        <v>0</v>
      </c>
    </row>
    <row r="37" spans="1:2" s="15" customFormat="1" ht="15">
      <c r="A37" s="16" t="s">
        <v>46</v>
      </c>
      <c r="B37" s="43"/>
    </row>
    <row r="38" spans="1:2" s="15" customFormat="1" ht="15">
      <c r="A38" s="16" t="s">
        <v>75</v>
      </c>
      <c r="B38" s="43"/>
    </row>
    <row r="39" spans="1:2" s="15" customFormat="1" ht="15">
      <c r="A39" s="27" t="s">
        <v>112</v>
      </c>
      <c r="B39" s="43"/>
    </row>
    <row r="40" spans="1:2" s="15" customFormat="1" ht="15">
      <c r="A40" s="20" t="s">
        <v>57</v>
      </c>
      <c r="B40" s="43"/>
    </row>
    <row r="41" spans="1:2" s="15" customFormat="1" ht="15">
      <c r="A41" s="16" t="s">
        <v>76</v>
      </c>
      <c r="B41" s="43">
        <v>0</v>
      </c>
    </row>
    <row r="42" spans="1:2" s="15" customFormat="1" ht="15">
      <c r="A42" s="16" t="s">
        <v>46</v>
      </c>
      <c r="B42" s="43"/>
    </row>
    <row r="43" spans="1:2" s="15" customFormat="1" ht="15">
      <c r="A43" s="16" t="s">
        <v>75</v>
      </c>
      <c r="B43" s="43"/>
    </row>
    <row r="44" spans="1:2" s="15" customFormat="1" ht="15">
      <c r="A44" s="27" t="s">
        <v>112</v>
      </c>
      <c r="B44" s="43"/>
    </row>
    <row r="45" spans="1:2" s="15" customFormat="1" ht="15">
      <c r="A45" s="20" t="s">
        <v>58</v>
      </c>
      <c r="B45" s="43"/>
    </row>
    <row r="46" spans="1:2" s="15" customFormat="1" ht="15">
      <c r="A46" s="16" t="s">
        <v>78</v>
      </c>
      <c r="B46" s="43">
        <v>0</v>
      </c>
    </row>
    <row r="47" spans="1:2" s="15" customFormat="1" ht="15">
      <c r="A47" s="16" t="s">
        <v>46</v>
      </c>
      <c r="B47" s="43"/>
    </row>
    <row r="48" spans="1:2" s="15" customFormat="1" ht="15">
      <c r="A48" s="16" t="s">
        <v>75</v>
      </c>
      <c r="B48" s="43"/>
    </row>
    <row r="49" spans="1:2" s="15" customFormat="1" ht="15">
      <c r="A49" s="27" t="s">
        <v>112</v>
      </c>
      <c r="B49" s="43"/>
    </row>
    <row r="50" spans="1:2" s="15" customFormat="1" ht="15">
      <c r="A50" s="20" t="s">
        <v>59</v>
      </c>
      <c r="B50" s="43"/>
    </row>
    <row r="51" spans="1:2" s="15" customFormat="1" ht="15">
      <c r="A51" s="16" t="s">
        <v>79</v>
      </c>
      <c r="B51" s="43">
        <v>0</v>
      </c>
    </row>
    <row r="52" spans="1:2" s="15" customFormat="1" ht="15">
      <c r="A52" s="16" t="s">
        <v>46</v>
      </c>
      <c r="B52" s="43"/>
    </row>
    <row r="53" spans="1:2" s="15" customFormat="1" ht="15">
      <c r="A53" s="16" t="s">
        <v>75</v>
      </c>
      <c r="B53" s="43"/>
    </row>
    <row r="54" spans="1:2" s="15" customFormat="1" ht="15">
      <c r="A54" s="27" t="s">
        <v>112</v>
      </c>
      <c r="B54" s="43"/>
    </row>
    <row r="55" spans="1:2" s="15" customFormat="1" ht="15">
      <c r="A55" s="20" t="s">
        <v>60</v>
      </c>
      <c r="B55" s="43"/>
    </row>
    <row r="56" spans="1:2" s="15" customFormat="1" ht="15">
      <c r="A56" s="16" t="s">
        <v>80</v>
      </c>
      <c r="B56" s="43">
        <v>0</v>
      </c>
    </row>
    <row r="57" spans="1:2" s="15" customFormat="1" ht="15">
      <c r="A57" s="16" t="s">
        <v>46</v>
      </c>
      <c r="B57" s="43"/>
    </row>
    <row r="58" spans="1:2" s="15" customFormat="1" ht="15">
      <c r="A58" s="16" t="s">
        <v>75</v>
      </c>
      <c r="B58" s="43"/>
    </row>
    <row r="59" spans="1:2" s="15" customFormat="1" ht="15">
      <c r="A59" s="27" t="s">
        <v>112</v>
      </c>
      <c r="B59" s="43"/>
    </row>
    <row r="60" spans="1:2" s="15" customFormat="1" ht="15">
      <c r="A60" s="20" t="s">
        <v>61</v>
      </c>
      <c r="B60" s="43"/>
    </row>
    <row r="61" spans="1:2" s="15" customFormat="1" ht="15">
      <c r="A61" s="16" t="s">
        <v>81</v>
      </c>
      <c r="B61" s="43">
        <v>0</v>
      </c>
    </row>
    <row r="62" spans="1:2" s="15" customFormat="1" ht="15">
      <c r="A62" s="16" t="s">
        <v>46</v>
      </c>
      <c r="B62" s="43"/>
    </row>
    <row r="63" spans="1:2" s="15" customFormat="1" ht="15">
      <c r="A63" s="16" t="s">
        <v>75</v>
      </c>
      <c r="B63" s="43"/>
    </row>
    <row r="64" spans="1:2" s="15" customFormat="1" ht="15">
      <c r="A64" s="27" t="s">
        <v>112</v>
      </c>
      <c r="B64" s="43"/>
    </row>
    <row r="65" spans="1:2" s="15" customFormat="1" ht="15">
      <c r="A65" s="20" t="s">
        <v>62</v>
      </c>
      <c r="B65" s="43"/>
    </row>
    <row r="66" spans="1:2" s="15" customFormat="1" ht="15">
      <c r="A66" s="16" t="s">
        <v>82</v>
      </c>
      <c r="B66" s="43">
        <v>0</v>
      </c>
    </row>
    <row r="67" spans="1:2" s="15" customFormat="1" ht="15">
      <c r="A67" s="16" t="s">
        <v>46</v>
      </c>
      <c r="B67" s="43"/>
    </row>
    <row r="68" spans="1:2" s="15" customFormat="1" ht="15">
      <c r="A68" s="16" t="s">
        <v>75</v>
      </c>
      <c r="B68" s="43"/>
    </row>
    <row r="69" spans="1:2" s="15" customFormat="1" ht="15">
      <c r="A69" s="27" t="s">
        <v>112</v>
      </c>
      <c r="B69" s="43"/>
    </row>
    <row r="70" spans="1:2" s="15" customFormat="1" ht="15">
      <c r="A70" s="20" t="s">
        <v>63</v>
      </c>
      <c r="B70" s="43"/>
    </row>
    <row r="71" spans="1:2" s="15" customFormat="1" ht="15">
      <c r="A71" s="16" t="s">
        <v>83</v>
      </c>
      <c r="B71" s="43">
        <v>0</v>
      </c>
    </row>
    <row r="72" spans="1:2" s="15" customFormat="1" ht="15">
      <c r="A72" s="16" t="s">
        <v>46</v>
      </c>
      <c r="B72" s="43"/>
    </row>
    <row r="73" spans="1:2" s="15" customFormat="1" ht="15">
      <c r="A73" s="16" t="s">
        <v>75</v>
      </c>
      <c r="B73" s="43"/>
    </row>
    <row r="74" spans="1:2" s="15" customFormat="1" ht="15">
      <c r="A74" s="27" t="s">
        <v>112</v>
      </c>
      <c r="B74" s="43"/>
    </row>
    <row r="75" spans="1:2" s="15" customFormat="1" ht="15">
      <c r="A75" s="20" t="s">
        <v>64</v>
      </c>
      <c r="B75" s="43"/>
    </row>
    <row r="76" spans="1:2" s="15" customFormat="1" ht="15">
      <c r="A76" s="16" t="s">
        <v>84</v>
      </c>
      <c r="B76" s="43">
        <v>0</v>
      </c>
    </row>
    <row r="77" spans="1:2" s="15" customFormat="1" ht="15">
      <c r="A77" s="16" t="s">
        <v>46</v>
      </c>
      <c r="B77" s="43"/>
    </row>
    <row r="78" spans="1:2" s="15" customFormat="1" ht="15">
      <c r="A78" s="16" t="s">
        <v>75</v>
      </c>
      <c r="B78" s="43"/>
    </row>
    <row r="79" spans="1:2" s="15" customFormat="1" ht="15">
      <c r="A79" s="27" t="s">
        <v>112</v>
      </c>
      <c r="B79" s="43"/>
    </row>
    <row r="80" spans="1:2" ht="15">
      <c r="A80" s="20" t="s">
        <v>65</v>
      </c>
      <c r="B80" s="44"/>
    </row>
    <row r="81" spans="1:2" ht="15">
      <c r="A81" s="16" t="s">
        <v>77</v>
      </c>
      <c r="B81" s="44">
        <v>0</v>
      </c>
    </row>
    <row r="82" spans="1:2" ht="15">
      <c r="A82" s="16" t="s">
        <v>93</v>
      </c>
      <c r="B82" s="44"/>
    </row>
    <row r="83" spans="1:2" ht="15">
      <c r="A83" s="16" t="s">
        <v>66</v>
      </c>
      <c r="B83" s="44"/>
    </row>
    <row r="84" spans="1:2" ht="15">
      <c r="A84" s="27" t="s">
        <v>112</v>
      </c>
      <c r="B84" s="44"/>
    </row>
    <row r="85" spans="1:2" ht="15">
      <c r="A85" s="20" t="s">
        <v>85</v>
      </c>
      <c r="B85" s="44"/>
    </row>
    <row r="86" spans="1:2" s="15" customFormat="1" ht="15">
      <c r="A86" s="16" t="s">
        <v>87</v>
      </c>
      <c r="B86" s="43">
        <v>0</v>
      </c>
    </row>
    <row r="87" spans="1:2" s="15" customFormat="1" ht="15">
      <c r="A87" s="16" t="s">
        <v>46</v>
      </c>
      <c r="B87" s="43"/>
    </row>
    <row r="88" spans="1:2" s="15" customFormat="1" ht="15">
      <c r="A88" s="16" t="s">
        <v>75</v>
      </c>
      <c r="B88" s="43"/>
    </row>
    <row r="89" spans="1:2" s="15" customFormat="1" ht="15">
      <c r="A89" s="28" t="s">
        <v>112</v>
      </c>
      <c r="B89" s="45"/>
    </row>
    <row r="90" ht="15" hidden="1">
      <c r="A90" s="17" t="s">
        <v>86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6.5">
      <c r="B1" s="29" t="s">
        <v>113</v>
      </c>
    </row>
    <row r="2" spans="1:2" ht="15">
      <c r="A2" s="52" t="s">
        <v>119</v>
      </c>
      <c r="B2" s="54"/>
    </row>
    <row r="3" spans="1:2" ht="57.75" customHeight="1">
      <c r="A3" s="54"/>
      <c r="B3" s="54"/>
    </row>
    <row r="4" spans="1:2" ht="15.75">
      <c r="A4" s="4" t="s">
        <v>0</v>
      </c>
      <c r="B4" s="30" t="s">
        <v>114</v>
      </c>
    </row>
    <row r="5" spans="1:2" ht="15.75">
      <c r="A5" s="4" t="s">
        <v>11</v>
      </c>
      <c r="B5" s="30">
        <v>4011010230</v>
      </c>
    </row>
    <row r="6" spans="1:2" ht="15.75">
      <c r="A6" s="4" t="s">
        <v>12</v>
      </c>
      <c r="B6" s="30">
        <v>401101001</v>
      </c>
    </row>
    <row r="7" spans="1:2" ht="15.75">
      <c r="A7" s="4" t="s">
        <v>24</v>
      </c>
      <c r="B7" s="30" t="s">
        <v>115</v>
      </c>
    </row>
    <row r="8" ht="15.75" thickBot="1"/>
    <row r="9" spans="1:2" ht="16.5" thickBot="1" thickTop="1">
      <c r="A9" s="1" t="s">
        <v>6</v>
      </c>
      <c r="B9" s="1" t="s">
        <v>2</v>
      </c>
    </row>
    <row r="10" spans="1:2" ht="31.5" thickBot="1" thickTop="1">
      <c r="A10" s="3" t="s">
        <v>7</v>
      </c>
      <c r="B10" s="31" t="s">
        <v>117</v>
      </c>
    </row>
    <row r="11" spans="1:2" ht="46.5" thickBot="1" thickTop="1">
      <c r="A11" s="7" t="s">
        <v>8</v>
      </c>
      <c r="B11" s="31" t="s">
        <v>117</v>
      </c>
    </row>
    <row r="12" spans="1:2" ht="31.5" thickBot="1" thickTop="1">
      <c r="A12" s="7" t="s">
        <v>9</v>
      </c>
      <c r="B12" s="31" t="s">
        <v>117</v>
      </c>
    </row>
    <row r="13" spans="1:2" ht="51.75" customHeight="1" thickBot="1" thickTop="1">
      <c r="A13" s="2" t="s">
        <v>10</v>
      </c>
      <c r="B13" s="31" t="s">
        <v>117</v>
      </c>
    </row>
    <row r="14" ht="15.75" thickTop="1"/>
    <row r="16" spans="1:2" ht="37.5" customHeight="1" hidden="1">
      <c r="A16" s="50" t="s">
        <v>43</v>
      </c>
      <c r="B16" s="50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2011-03-16T08:23:35Z</cp:lastPrinted>
  <dcterms:created xsi:type="dcterms:W3CDTF">2010-02-15T13:42:22Z</dcterms:created>
  <dcterms:modified xsi:type="dcterms:W3CDTF">2015-09-16T06:07:59Z</dcterms:modified>
  <cp:category/>
  <cp:version/>
  <cp:contentType/>
  <cp:contentStatus/>
</cp:coreProperties>
</file>